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4"/>
  </bookViews>
  <sheets>
    <sheet name="поток 1" sheetId="1" r:id="rId1"/>
    <sheet name="поток 2" sheetId="2" r:id="rId2"/>
    <sheet name="поток 3" sheetId="3" r:id="rId3"/>
    <sheet name="поток 4" sheetId="4" r:id="rId4"/>
    <sheet name="поток 5" sheetId="5" r:id="rId5"/>
  </sheets>
  <definedNames/>
  <calcPr fullCalcOnLoad="1" refMode="R1C1"/>
</workbook>
</file>

<file path=xl/sharedStrings.xml><?xml version="1.0" encoding="utf-8"?>
<sst xmlns="http://schemas.openxmlformats.org/spreadsheetml/2006/main" count="179" uniqueCount="86">
  <si>
    <t>name</t>
  </si>
  <si>
    <t>category</t>
  </si>
  <si>
    <t>weight</t>
  </si>
  <si>
    <t>data of birth</t>
  </si>
  <si>
    <t>Gloss</t>
  </si>
  <si>
    <t>1 Gloss</t>
  </si>
  <si>
    <t>2 Gloss</t>
  </si>
  <si>
    <t>3 Gloss</t>
  </si>
  <si>
    <t>squat</t>
  </si>
  <si>
    <t>bench press</t>
  </si>
  <si>
    <t>deadlift</t>
  </si>
  <si>
    <t>subtotal</t>
  </si>
  <si>
    <t>total</t>
  </si>
  <si>
    <t>total Gloss</t>
  </si>
  <si>
    <t>res</t>
  </si>
  <si>
    <t>ж</t>
  </si>
  <si>
    <t>Кулькова Полина</t>
  </si>
  <si>
    <t>Борисова Юлия</t>
  </si>
  <si>
    <t>юн</t>
  </si>
  <si>
    <t>Пчелкин Антон</t>
  </si>
  <si>
    <t>Докучаев Николай</t>
  </si>
  <si>
    <t>Рек Александр</t>
  </si>
  <si>
    <t>Тищенко Петр</t>
  </si>
  <si>
    <t>вет</t>
  </si>
  <si>
    <t>Инберг Яков</t>
  </si>
  <si>
    <t>Никитченко Юрий</t>
  </si>
  <si>
    <t>Растрепин Алексей</t>
  </si>
  <si>
    <t>Язина Елена</t>
  </si>
  <si>
    <t>Устинов Андрей</t>
  </si>
  <si>
    <t>Никулин Павел</t>
  </si>
  <si>
    <t>Белецкий Владимир</t>
  </si>
  <si>
    <t>Варитченко Сергей</t>
  </si>
  <si>
    <t>Домбровский Александр</t>
  </si>
  <si>
    <t>Лохадынов Александр</t>
  </si>
  <si>
    <t>Комиссаров Иван</t>
  </si>
  <si>
    <t>Сумников Дмитрий</t>
  </si>
  <si>
    <t>Лёдов Роман</t>
  </si>
  <si>
    <t>Шерстнев Юрий</t>
  </si>
  <si>
    <t>Заманов Хайам</t>
  </si>
  <si>
    <t>Аниканов Антон</t>
  </si>
  <si>
    <t>Иванов Игорь</t>
  </si>
  <si>
    <t>Замамыкин Евгений</t>
  </si>
  <si>
    <t>Морев Сергей</t>
  </si>
  <si>
    <t>Бутко Андрей</t>
  </si>
  <si>
    <t>Лебедев Кирилл</t>
  </si>
  <si>
    <t>Ракчеев Дмитрий</t>
  </si>
  <si>
    <t>Пургаева Надежда</t>
  </si>
  <si>
    <t>Голубева Елена</t>
  </si>
  <si>
    <t>Щетинкин Влад</t>
  </si>
  <si>
    <t>Змиёв Иван</t>
  </si>
  <si>
    <t>Власова Надежда</t>
  </si>
  <si>
    <t>Дъячкова Екатерина</t>
  </si>
  <si>
    <t>Петункина Надежда</t>
  </si>
  <si>
    <t>Шведова-Виардо Юлия</t>
  </si>
  <si>
    <t>Жуков Виталий</t>
  </si>
  <si>
    <t>Когадеева Дарья</t>
  </si>
  <si>
    <t>Шведов-Виардо Дмитрий</t>
  </si>
  <si>
    <t>Вержановский Сергей</t>
  </si>
  <si>
    <t>Николаев Михаил</t>
  </si>
  <si>
    <t>Петрокович Николай</t>
  </si>
  <si>
    <t>Чуканов Павел</t>
  </si>
  <si>
    <t>Фрозов Тимур</t>
  </si>
  <si>
    <t>Соколов Артем</t>
  </si>
  <si>
    <t>Щеклеев Роман</t>
  </si>
  <si>
    <t>Дидык Степан</t>
  </si>
  <si>
    <t>Гусев Александр</t>
  </si>
  <si>
    <t>Манцуров Денис</t>
  </si>
  <si>
    <t>Гоголев Андрей</t>
  </si>
  <si>
    <t>Бельских Александр</t>
  </si>
  <si>
    <t>Анисимов Никита</t>
  </si>
  <si>
    <t>Панкратов Илья</t>
  </si>
  <si>
    <t>Блинцов Алексей</t>
  </si>
  <si>
    <t>Свищев Игорь</t>
  </si>
  <si>
    <t>Пагин Александр</t>
  </si>
  <si>
    <t>Кулик Виктор</t>
  </si>
  <si>
    <t>Липачев Игорь</t>
  </si>
  <si>
    <t>Залуцкий Роман</t>
  </si>
  <si>
    <t xml:space="preserve">Кулешов Дмитрий </t>
  </si>
  <si>
    <t>св125</t>
  </si>
  <si>
    <t>Орешкин Александр</t>
  </si>
  <si>
    <t>Сахаров Григорий</t>
  </si>
  <si>
    <t>Сидоров Денис</t>
  </si>
  <si>
    <t>ПРО</t>
  </si>
  <si>
    <t>Ломов Игорь</t>
  </si>
  <si>
    <t>Попов Сергей</t>
  </si>
  <si>
    <t>Кравцов Владимир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</si>
</sst>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1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7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zoomScale="150" zoomScaleNormal="150" zoomScalePageLayoutView="0" workbookViewId="0" topLeftCell="A1">
      <pane xSplit="2" topLeftCell="W1" activePane="topRight" state="frozen"/>
      <selection pane="topLeft" activeCell="A1" sqref="A1"/>
      <selection pane="topRight" activeCell="AF7" sqref="AF7"/>
    </sheetView>
  </sheetViews>
  <sheetFormatPr defaultColWidth="9.00390625" defaultRowHeight="12.75"/>
  <cols>
    <col min="1" max="1" width="6.00390625" style="0" customWidth="1"/>
    <col min="2" max="2" width="18.50390625" style="0" customWidth="1"/>
    <col min="3" max="3" width="1.12109375" style="0" customWidth="1"/>
    <col min="4" max="4" width="0.875" style="0" customWidth="1"/>
    <col min="5" max="5" width="1.625" style="0" customWidth="1"/>
    <col min="6" max="6" width="5.375" style="0" customWidth="1"/>
    <col min="7" max="7" width="5.125" style="3" customWidth="1"/>
    <col min="8" max="8" width="5.875" style="0" customWidth="1"/>
    <col min="9" max="9" width="5.875" style="3" customWidth="1"/>
    <col min="10" max="10" width="5.50390625" style="0" customWidth="1"/>
    <col min="11" max="11" width="5.50390625" style="3" customWidth="1"/>
    <col min="12" max="12" width="7.375" style="2" customWidth="1"/>
    <col min="13" max="13" width="5.625" style="3" customWidth="1"/>
    <col min="14" max="14" width="4.875" style="0" customWidth="1"/>
    <col min="15" max="15" width="6.125" style="3" customWidth="1"/>
    <col min="16" max="16" width="6.00390625" style="0" customWidth="1"/>
    <col min="17" max="17" width="6.125" style="3" customWidth="1"/>
    <col min="18" max="18" width="5.50390625" style="0" customWidth="1"/>
    <col min="19" max="19" width="6.50390625" style="3" customWidth="1"/>
    <col min="20" max="20" width="7.875" style="2" customWidth="1"/>
    <col min="21" max="21" width="5.875" style="3" customWidth="1"/>
    <col min="22" max="22" width="9.125" style="2" customWidth="1"/>
    <col min="23" max="23" width="6.00390625" style="3" customWidth="1"/>
    <col min="24" max="24" width="5.50390625" style="0" customWidth="1"/>
    <col min="25" max="25" width="6.50390625" style="3" customWidth="1"/>
    <col min="26" max="26" width="5.50390625" style="0" customWidth="1"/>
    <col min="27" max="27" width="6.50390625" style="3" customWidth="1"/>
    <col min="28" max="28" width="5.875" style="0" customWidth="1"/>
    <col min="29" max="29" width="6.00390625" style="3" customWidth="1"/>
    <col min="30" max="30" width="5.875" style="2" customWidth="1"/>
    <col min="31" max="31" width="6.375" style="3" customWidth="1"/>
    <col min="32" max="32" width="8.25390625" style="2" customWidth="1"/>
    <col min="33" max="33" width="8.50390625" style="3" customWidth="1"/>
  </cols>
  <sheetData>
    <row r="1" spans="8:27" ht="12.75">
      <c r="H1" s="16" t="s">
        <v>8</v>
      </c>
      <c r="I1" s="17"/>
      <c r="O1" s="4" t="s">
        <v>9</v>
      </c>
      <c r="AA1" s="4" t="s">
        <v>10</v>
      </c>
    </row>
    <row r="2" spans="1:33" s="1" customFormat="1" ht="12.75">
      <c r="A2" s="11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5">
        <v>1</v>
      </c>
      <c r="G2" s="6" t="s">
        <v>5</v>
      </c>
      <c r="H2" s="5">
        <v>2</v>
      </c>
      <c r="I2" s="6" t="s">
        <v>6</v>
      </c>
      <c r="J2" s="5">
        <v>3</v>
      </c>
      <c r="K2" s="6" t="s">
        <v>7</v>
      </c>
      <c r="L2" s="10" t="s">
        <v>14</v>
      </c>
      <c r="M2" s="6" t="s">
        <v>4</v>
      </c>
      <c r="N2" s="5">
        <v>1</v>
      </c>
      <c r="O2" s="6" t="s">
        <v>5</v>
      </c>
      <c r="P2" s="5">
        <v>2</v>
      </c>
      <c r="Q2" s="6" t="s">
        <v>6</v>
      </c>
      <c r="R2" s="5">
        <v>3</v>
      </c>
      <c r="S2" s="6" t="s">
        <v>7</v>
      </c>
      <c r="T2" s="10" t="s">
        <v>14</v>
      </c>
      <c r="U2" s="6" t="s">
        <v>4</v>
      </c>
      <c r="V2" s="10" t="s">
        <v>11</v>
      </c>
      <c r="W2" s="6" t="s">
        <v>4</v>
      </c>
      <c r="X2" s="5">
        <v>1</v>
      </c>
      <c r="Y2" s="6" t="s">
        <v>5</v>
      </c>
      <c r="Z2" s="5">
        <v>2</v>
      </c>
      <c r="AA2" s="6" t="s">
        <v>6</v>
      </c>
      <c r="AB2" s="5">
        <v>3</v>
      </c>
      <c r="AC2" s="6" t="s">
        <v>7</v>
      </c>
      <c r="AD2" s="10" t="s">
        <v>14</v>
      </c>
      <c r="AE2" s="6" t="s">
        <v>4</v>
      </c>
      <c r="AF2" s="10" t="s">
        <v>12</v>
      </c>
      <c r="AG2" s="6" t="s">
        <v>13</v>
      </c>
    </row>
    <row r="3" spans="1:33" ht="12.75">
      <c r="A3" s="7" t="s">
        <v>23</v>
      </c>
      <c r="B3" s="7" t="s">
        <v>24</v>
      </c>
      <c r="C3" s="7">
        <v>74</v>
      </c>
      <c r="D3" s="7"/>
      <c r="E3" s="7">
        <v>1.169</v>
      </c>
      <c r="F3" s="14">
        <v>100</v>
      </c>
      <c r="G3" s="8">
        <f>E3*F3</f>
        <v>116.9</v>
      </c>
      <c r="H3" s="14">
        <v>100</v>
      </c>
      <c r="I3" s="8">
        <f aca="true" t="shared" si="0" ref="I3:I15">E3*H3</f>
        <v>116.9</v>
      </c>
      <c r="J3" s="14">
        <v>100</v>
      </c>
      <c r="K3" s="8">
        <f aca="true" t="shared" si="1" ref="K3:K15">J3*E3</f>
        <v>116.9</v>
      </c>
      <c r="L3" s="10">
        <v>0</v>
      </c>
      <c r="M3" s="8">
        <f aca="true" t="shared" si="2" ref="M3:M15">L3*E3</f>
        <v>0</v>
      </c>
      <c r="N3" s="7">
        <v>0</v>
      </c>
      <c r="O3" s="8">
        <f aca="true" t="shared" si="3" ref="O3:O15">N3*E3</f>
        <v>0</v>
      </c>
      <c r="P3" s="7">
        <v>0</v>
      </c>
      <c r="Q3" s="8">
        <f aca="true" t="shared" si="4" ref="Q3:Q15">P3*E3</f>
        <v>0</v>
      </c>
      <c r="R3" s="7">
        <v>0</v>
      </c>
      <c r="S3" s="8">
        <f aca="true" t="shared" si="5" ref="S3:S15">R3*E3</f>
        <v>0</v>
      </c>
      <c r="T3" s="10">
        <v>0</v>
      </c>
      <c r="U3" s="8">
        <f aca="true" t="shared" si="6" ref="U3:U15">T3*E3</f>
        <v>0</v>
      </c>
      <c r="V3" s="10">
        <f aca="true" t="shared" si="7" ref="V3:V15">T3+L3</f>
        <v>0</v>
      </c>
      <c r="W3" s="8">
        <f aca="true" t="shared" si="8" ref="W3:W15">V3*E3</f>
        <v>0</v>
      </c>
      <c r="X3" s="7">
        <v>0</v>
      </c>
      <c r="Y3" s="8">
        <f aca="true" t="shared" si="9" ref="Y3:Y15">X3*E3</f>
        <v>0</v>
      </c>
      <c r="Z3" s="7"/>
      <c r="AA3" s="8">
        <f aca="true" t="shared" si="10" ref="AA3:AA15">Z3*E3</f>
        <v>0</v>
      </c>
      <c r="AB3" s="7"/>
      <c r="AC3" s="8">
        <f aca="true" t="shared" si="11" ref="AC3:AC15">AB3*E3</f>
        <v>0</v>
      </c>
      <c r="AD3" s="10"/>
      <c r="AE3" s="8">
        <f aca="true" t="shared" si="12" ref="AE3:AE15">AD3*E3</f>
        <v>0</v>
      </c>
      <c r="AF3" s="10">
        <f aca="true" t="shared" si="13" ref="AF3:AF15">AD3+V3</f>
        <v>0</v>
      </c>
      <c r="AG3" s="8">
        <f aca="true" t="shared" si="14" ref="AG3:AG15">AF3*E3</f>
        <v>0</v>
      </c>
    </row>
    <row r="4" spans="1:33" ht="12.75">
      <c r="A4" s="7" t="s">
        <v>15</v>
      </c>
      <c r="B4" s="7" t="s">
        <v>27</v>
      </c>
      <c r="C4" s="7">
        <v>74</v>
      </c>
      <c r="D4" s="7"/>
      <c r="E4" s="7">
        <v>0.84365</v>
      </c>
      <c r="F4" s="13">
        <v>90</v>
      </c>
      <c r="G4" s="8">
        <f>E4*F4</f>
        <v>75.9285</v>
      </c>
      <c r="H4" s="14">
        <v>90</v>
      </c>
      <c r="I4" s="8">
        <f t="shared" si="0"/>
        <v>75.9285</v>
      </c>
      <c r="J4" s="12">
        <v>95</v>
      </c>
      <c r="K4" s="8">
        <f t="shared" si="1"/>
        <v>80.14675</v>
      </c>
      <c r="L4" s="10">
        <v>95</v>
      </c>
      <c r="M4" s="8">
        <f t="shared" si="2"/>
        <v>80.14675</v>
      </c>
      <c r="N4" s="12">
        <v>45</v>
      </c>
      <c r="O4" s="8">
        <f t="shared" si="3"/>
        <v>37.96425</v>
      </c>
      <c r="P4" s="14">
        <v>47</v>
      </c>
      <c r="Q4" s="8">
        <f t="shared" si="4"/>
        <v>39.65155</v>
      </c>
      <c r="R4" s="14">
        <v>47</v>
      </c>
      <c r="S4" s="8">
        <f t="shared" si="5"/>
        <v>39.65155</v>
      </c>
      <c r="T4" s="10">
        <v>45</v>
      </c>
      <c r="U4" s="8">
        <f t="shared" si="6"/>
        <v>37.96425</v>
      </c>
      <c r="V4" s="10">
        <f t="shared" si="7"/>
        <v>140</v>
      </c>
      <c r="W4" s="8">
        <f t="shared" si="8"/>
        <v>118.111</v>
      </c>
      <c r="X4" s="12">
        <v>100</v>
      </c>
      <c r="Y4" s="8">
        <f t="shared" si="9"/>
        <v>84.365</v>
      </c>
      <c r="Z4" s="12">
        <v>105</v>
      </c>
      <c r="AA4" s="8">
        <f t="shared" si="10"/>
        <v>88.58325</v>
      </c>
      <c r="AB4" s="12">
        <v>110</v>
      </c>
      <c r="AC4" s="8">
        <f t="shared" si="11"/>
        <v>92.8015</v>
      </c>
      <c r="AD4" s="10">
        <v>110</v>
      </c>
      <c r="AE4" s="8">
        <f t="shared" si="12"/>
        <v>92.8015</v>
      </c>
      <c r="AF4" s="10">
        <f t="shared" si="13"/>
        <v>250</v>
      </c>
      <c r="AG4" s="8">
        <f t="shared" si="14"/>
        <v>210.9125</v>
      </c>
    </row>
    <row r="5" spans="1:33" ht="12.75">
      <c r="A5" s="7" t="s">
        <v>18</v>
      </c>
      <c r="B5" s="7" t="s">
        <v>19</v>
      </c>
      <c r="C5" s="7">
        <v>68.9</v>
      </c>
      <c r="D5" s="7"/>
      <c r="E5" s="7">
        <v>0.7357</v>
      </c>
      <c r="F5" s="14">
        <v>140</v>
      </c>
      <c r="G5" s="8">
        <f>E5*F5</f>
        <v>102.998</v>
      </c>
      <c r="H5" s="12">
        <v>140</v>
      </c>
      <c r="I5" s="8">
        <f t="shared" si="0"/>
        <v>102.998</v>
      </c>
      <c r="J5" s="12">
        <v>145</v>
      </c>
      <c r="K5" s="8">
        <f t="shared" si="1"/>
        <v>106.6765</v>
      </c>
      <c r="L5" s="10">
        <v>145</v>
      </c>
      <c r="M5" s="8">
        <f t="shared" si="2"/>
        <v>106.6765</v>
      </c>
      <c r="N5" s="12">
        <v>70</v>
      </c>
      <c r="O5" s="8">
        <f t="shared" si="3"/>
        <v>51.499</v>
      </c>
      <c r="P5" s="14">
        <v>75</v>
      </c>
      <c r="Q5" s="8">
        <f t="shared" si="4"/>
        <v>55.1775</v>
      </c>
      <c r="R5" s="14">
        <v>75</v>
      </c>
      <c r="S5" s="8">
        <f t="shared" si="5"/>
        <v>55.1775</v>
      </c>
      <c r="T5" s="10">
        <v>70</v>
      </c>
      <c r="U5" s="8">
        <f t="shared" si="6"/>
        <v>51.499</v>
      </c>
      <c r="V5" s="10">
        <f t="shared" si="7"/>
        <v>215</v>
      </c>
      <c r="W5" s="8">
        <f t="shared" si="8"/>
        <v>158.1755</v>
      </c>
      <c r="X5" s="12">
        <v>145</v>
      </c>
      <c r="Y5" s="8">
        <f t="shared" si="9"/>
        <v>106.6765</v>
      </c>
      <c r="Z5" s="12">
        <v>150</v>
      </c>
      <c r="AA5" s="8">
        <f t="shared" si="10"/>
        <v>110.355</v>
      </c>
      <c r="AB5" s="12">
        <v>160</v>
      </c>
      <c r="AC5" s="8">
        <f t="shared" si="11"/>
        <v>117.712</v>
      </c>
      <c r="AD5" s="10">
        <v>160</v>
      </c>
      <c r="AE5" s="8">
        <f t="shared" si="12"/>
        <v>117.712</v>
      </c>
      <c r="AF5" s="10">
        <f t="shared" si="13"/>
        <v>375</v>
      </c>
      <c r="AG5" s="8">
        <f t="shared" si="14"/>
        <v>275.8875</v>
      </c>
    </row>
    <row r="6" spans="1:33" ht="12.75">
      <c r="A6" s="7">
        <v>67.5</v>
      </c>
      <c r="B6" s="7" t="s">
        <v>26</v>
      </c>
      <c r="C6" s="7">
        <v>66.6</v>
      </c>
      <c r="D6" s="7"/>
      <c r="E6" s="7">
        <v>0.75705</v>
      </c>
      <c r="F6" s="12">
        <v>120</v>
      </c>
      <c r="G6" s="8">
        <f>E6*F6</f>
        <v>90.846</v>
      </c>
      <c r="H6" s="12">
        <v>125</v>
      </c>
      <c r="I6" s="8">
        <f t="shared" si="0"/>
        <v>94.63125</v>
      </c>
      <c r="J6" s="12">
        <v>135</v>
      </c>
      <c r="K6" s="8">
        <f t="shared" si="1"/>
        <v>102.20175</v>
      </c>
      <c r="L6" s="10">
        <v>135</v>
      </c>
      <c r="M6" s="8">
        <f t="shared" si="2"/>
        <v>102.20175</v>
      </c>
      <c r="N6" s="12">
        <v>75</v>
      </c>
      <c r="O6" s="8">
        <f t="shared" si="3"/>
        <v>56.77875</v>
      </c>
      <c r="P6" s="14">
        <v>80</v>
      </c>
      <c r="Q6" s="8">
        <f t="shared" si="4"/>
        <v>60.564</v>
      </c>
      <c r="R6" s="14">
        <v>80</v>
      </c>
      <c r="S6" s="8">
        <f t="shared" si="5"/>
        <v>60.564</v>
      </c>
      <c r="T6" s="10">
        <v>75</v>
      </c>
      <c r="U6" s="8">
        <f t="shared" si="6"/>
        <v>56.77875</v>
      </c>
      <c r="V6" s="10">
        <f t="shared" si="7"/>
        <v>210</v>
      </c>
      <c r="W6" s="8">
        <f t="shared" si="8"/>
        <v>158.9805</v>
      </c>
      <c r="X6" s="12">
        <v>125</v>
      </c>
      <c r="Y6" s="8">
        <f t="shared" si="9"/>
        <v>94.63125</v>
      </c>
      <c r="Z6" s="12">
        <v>135</v>
      </c>
      <c r="AA6" s="8">
        <f t="shared" si="10"/>
        <v>102.20175</v>
      </c>
      <c r="AB6" s="12">
        <v>155</v>
      </c>
      <c r="AC6" s="8">
        <f t="shared" si="11"/>
        <v>117.34275</v>
      </c>
      <c r="AD6" s="10">
        <v>155</v>
      </c>
      <c r="AE6" s="8">
        <f t="shared" si="12"/>
        <v>117.34275</v>
      </c>
      <c r="AF6" s="10">
        <f t="shared" si="13"/>
        <v>365</v>
      </c>
      <c r="AG6" s="8">
        <f t="shared" si="14"/>
        <v>276.32325</v>
      </c>
    </row>
    <row r="7" spans="1:33" ht="12.75">
      <c r="A7" s="7">
        <v>75</v>
      </c>
      <c r="B7" s="7" t="s">
        <v>20</v>
      </c>
      <c r="C7" s="7">
        <v>71.2</v>
      </c>
      <c r="D7" s="7"/>
      <c r="E7" s="7">
        <v>0.71645</v>
      </c>
      <c r="F7" s="15">
        <v>145</v>
      </c>
      <c r="G7" s="8">
        <f>E7*F7</f>
        <v>103.88525</v>
      </c>
      <c r="H7" s="14">
        <v>155</v>
      </c>
      <c r="I7" s="8">
        <f t="shared" si="0"/>
        <v>111.04975</v>
      </c>
      <c r="J7" s="14">
        <v>155</v>
      </c>
      <c r="K7" s="8">
        <f t="shared" si="1"/>
        <v>111.04975</v>
      </c>
      <c r="L7" s="10">
        <v>145</v>
      </c>
      <c r="M7" s="8">
        <f t="shared" si="2"/>
        <v>103.88525</v>
      </c>
      <c r="N7" s="12">
        <v>80</v>
      </c>
      <c r="O7" s="8">
        <f t="shared" si="3"/>
        <v>57.316</v>
      </c>
      <c r="P7" s="14">
        <v>85</v>
      </c>
      <c r="Q7" s="8">
        <f t="shared" si="4"/>
        <v>60.898250000000004</v>
      </c>
      <c r="R7" s="14">
        <v>85</v>
      </c>
      <c r="S7" s="8">
        <f t="shared" si="5"/>
        <v>60.898250000000004</v>
      </c>
      <c r="T7" s="10">
        <v>80</v>
      </c>
      <c r="U7" s="8">
        <f t="shared" si="6"/>
        <v>57.316</v>
      </c>
      <c r="V7" s="10">
        <f t="shared" si="7"/>
        <v>225</v>
      </c>
      <c r="W7" s="8">
        <f t="shared" si="8"/>
        <v>161.20125000000002</v>
      </c>
      <c r="X7" s="12">
        <v>170</v>
      </c>
      <c r="Y7" s="8">
        <f t="shared" si="9"/>
        <v>121.79650000000001</v>
      </c>
      <c r="Z7" s="12">
        <v>180</v>
      </c>
      <c r="AA7" s="8">
        <f t="shared" si="10"/>
        <v>128.961</v>
      </c>
      <c r="AB7" s="14">
        <v>185</v>
      </c>
      <c r="AC7" s="8">
        <f t="shared" si="11"/>
        <v>132.54325</v>
      </c>
      <c r="AD7" s="10">
        <v>180</v>
      </c>
      <c r="AE7" s="8">
        <f t="shared" si="12"/>
        <v>128.961</v>
      </c>
      <c r="AF7" s="10">
        <f t="shared" si="13"/>
        <v>405</v>
      </c>
      <c r="AG7" s="8">
        <f t="shared" si="14"/>
        <v>290.16225000000003</v>
      </c>
    </row>
    <row r="8" spans="1:33" ht="12.75">
      <c r="A8" s="7" t="s">
        <v>18</v>
      </c>
      <c r="B8" s="7" t="s">
        <v>29</v>
      </c>
      <c r="C8" s="7">
        <v>77.2</v>
      </c>
      <c r="D8" s="7"/>
      <c r="E8" s="7">
        <v>0.67425</v>
      </c>
      <c r="F8" s="12">
        <v>150</v>
      </c>
      <c r="G8" s="8">
        <f>F8*E8</f>
        <v>101.1375</v>
      </c>
      <c r="H8" s="12">
        <v>165</v>
      </c>
      <c r="I8" s="8">
        <f t="shared" si="0"/>
        <v>111.25125</v>
      </c>
      <c r="J8" s="12">
        <v>175</v>
      </c>
      <c r="K8" s="8">
        <f t="shared" si="1"/>
        <v>117.99375</v>
      </c>
      <c r="L8" s="10">
        <v>175</v>
      </c>
      <c r="M8" s="8">
        <f t="shared" si="2"/>
        <v>117.99375</v>
      </c>
      <c r="N8" s="14">
        <v>90</v>
      </c>
      <c r="O8" s="8">
        <f t="shared" si="3"/>
        <v>60.682500000000005</v>
      </c>
      <c r="P8" s="12">
        <v>90</v>
      </c>
      <c r="Q8" s="8">
        <f t="shared" si="4"/>
        <v>60.682500000000005</v>
      </c>
      <c r="R8" s="14">
        <v>95</v>
      </c>
      <c r="S8" s="8">
        <f t="shared" si="5"/>
        <v>64.05375000000001</v>
      </c>
      <c r="T8" s="10">
        <v>90</v>
      </c>
      <c r="U8" s="8">
        <f t="shared" si="6"/>
        <v>60.682500000000005</v>
      </c>
      <c r="V8" s="10">
        <f t="shared" si="7"/>
        <v>265</v>
      </c>
      <c r="W8" s="8">
        <f t="shared" si="8"/>
        <v>178.67625</v>
      </c>
      <c r="X8" s="12">
        <v>160</v>
      </c>
      <c r="Y8" s="8">
        <f t="shared" si="9"/>
        <v>107.88</v>
      </c>
      <c r="Z8" s="12">
        <v>170</v>
      </c>
      <c r="AA8" s="8">
        <f t="shared" si="10"/>
        <v>114.6225</v>
      </c>
      <c r="AB8" s="14">
        <v>180</v>
      </c>
      <c r="AC8" s="8">
        <f t="shared" si="11"/>
        <v>121.36500000000001</v>
      </c>
      <c r="AD8" s="10">
        <v>170</v>
      </c>
      <c r="AE8" s="8">
        <f t="shared" si="12"/>
        <v>114.6225</v>
      </c>
      <c r="AF8" s="10">
        <f t="shared" si="13"/>
        <v>435</v>
      </c>
      <c r="AG8" s="8">
        <f t="shared" si="14"/>
        <v>293.29875</v>
      </c>
    </row>
    <row r="9" spans="1:33" ht="12.75">
      <c r="A9" s="7" t="s">
        <v>15</v>
      </c>
      <c r="B9" s="7" t="s">
        <v>16</v>
      </c>
      <c r="C9" s="7">
        <v>65.1</v>
      </c>
      <c r="D9" s="7"/>
      <c r="E9" s="7">
        <v>0.9225</v>
      </c>
      <c r="F9" s="12">
        <v>120</v>
      </c>
      <c r="G9" s="8">
        <f>E9*F9</f>
        <v>110.7</v>
      </c>
      <c r="H9" s="12">
        <v>130</v>
      </c>
      <c r="I9" s="8">
        <f t="shared" si="0"/>
        <v>119.925</v>
      </c>
      <c r="J9" s="14">
        <v>140</v>
      </c>
      <c r="K9" s="8">
        <f t="shared" si="1"/>
        <v>129.15</v>
      </c>
      <c r="L9" s="10">
        <v>130</v>
      </c>
      <c r="M9" s="8">
        <f t="shared" si="2"/>
        <v>119.925</v>
      </c>
      <c r="N9" s="14">
        <v>60</v>
      </c>
      <c r="O9" s="8">
        <f t="shared" si="3"/>
        <v>55.35</v>
      </c>
      <c r="P9" s="12">
        <v>60</v>
      </c>
      <c r="Q9" s="8">
        <f t="shared" si="4"/>
        <v>55.35</v>
      </c>
      <c r="R9" s="14">
        <v>65</v>
      </c>
      <c r="S9" s="8">
        <f t="shared" si="5"/>
        <v>59.9625</v>
      </c>
      <c r="T9" s="10">
        <v>60</v>
      </c>
      <c r="U9" s="8">
        <f t="shared" si="6"/>
        <v>55.35</v>
      </c>
      <c r="V9" s="10">
        <f t="shared" si="7"/>
        <v>190</v>
      </c>
      <c r="W9" s="8">
        <f t="shared" si="8"/>
        <v>175.275</v>
      </c>
      <c r="X9" s="12">
        <v>130</v>
      </c>
      <c r="Y9" s="8">
        <f t="shared" si="9"/>
        <v>119.925</v>
      </c>
      <c r="Z9" s="12">
        <v>140</v>
      </c>
      <c r="AA9" s="8">
        <f t="shared" si="10"/>
        <v>129.15</v>
      </c>
      <c r="AB9" s="7">
        <v>155</v>
      </c>
      <c r="AC9" s="8">
        <f t="shared" si="11"/>
        <v>142.9875</v>
      </c>
      <c r="AD9" s="10">
        <v>140</v>
      </c>
      <c r="AE9" s="8">
        <f t="shared" si="12"/>
        <v>129.15</v>
      </c>
      <c r="AF9" s="10">
        <f t="shared" si="13"/>
        <v>330</v>
      </c>
      <c r="AG9" s="8">
        <f t="shared" si="14"/>
        <v>304.425</v>
      </c>
    </row>
    <row r="10" spans="1:33" ht="12.75">
      <c r="A10" s="7" t="s">
        <v>15</v>
      </c>
      <c r="B10" s="7" t="s">
        <v>17</v>
      </c>
      <c r="C10" s="7">
        <v>55.3</v>
      </c>
      <c r="D10" s="7"/>
      <c r="E10" s="7">
        <v>1.0545</v>
      </c>
      <c r="F10" s="12">
        <v>90</v>
      </c>
      <c r="G10" s="8">
        <f>E10*F10</f>
        <v>94.905</v>
      </c>
      <c r="H10" s="12">
        <v>97</v>
      </c>
      <c r="I10" s="8">
        <f t="shared" si="0"/>
        <v>102.2865</v>
      </c>
      <c r="J10" s="12">
        <v>105</v>
      </c>
      <c r="K10" s="8">
        <f t="shared" si="1"/>
        <v>110.7225</v>
      </c>
      <c r="L10" s="10">
        <v>105</v>
      </c>
      <c r="M10" s="8">
        <f t="shared" si="2"/>
        <v>110.7225</v>
      </c>
      <c r="N10" s="12">
        <v>60</v>
      </c>
      <c r="O10" s="8">
        <f t="shared" si="3"/>
        <v>63.269999999999996</v>
      </c>
      <c r="P10" s="12">
        <v>65</v>
      </c>
      <c r="Q10" s="8">
        <f t="shared" si="4"/>
        <v>68.5425</v>
      </c>
      <c r="R10" s="14">
        <v>70</v>
      </c>
      <c r="S10" s="8">
        <f t="shared" si="5"/>
        <v>73.815</v>
      </c>
      <c r="T10" s="10">
        <v>65</v>
      </c>
      <c r="U10" s="8">
        <f t="shared" si="6"/>
        <v>68.5425</v>
      </c>
      <c r="V10" s="10">
        <f t="shared" si="7"/>
        <v>170</v>
      </c>
      <c r="W10" s="8">
        <f t="shared" si="8"/>
        <v>179.265</v>
      </c>
      <c r="X10" s="14">
        <v>120</v>
      </c>
      <c r="Y10" s="8">
        <f t="shared" si="9"/>
        <v>126.53999999999999</v>
      </c>
      <c r="Z10" s="12">
        <v>120</v>
      </c>
      <c r="AA10" s="8">
        <f t="shared" si="10"/>
        <v>126.53999999999999</v>
      </c>
      <c r="AB10" s="12">
        <v>130</v>
      </c>
      <c r="AC10" s="8">
        <f t="shared" si="11"/>
        <v>137.085</v>
      </c>
      <c r="AD10" s="10">
        <v>130</v>
      </c>
      <c r="AE10" s="8">
        <f t="shared" si="12"/>
        <v>137.085</v>
      </c>
      <c r="AF10" s="10">
        <f t="shared" si="13"/>
        <v>300</v>
      </c>
      <c r="AG10" s="8">
        <f t="shared" si="14"/>
        <v>316.35</v>
      </c>
    </row>
    <row r="11" spans="1:33" ht="12.75">
      <c r="A11" s="7">
        <v>75</v>
      </c>
      <c r="B11" s="9" t="s">
        <v>28</v>
      </c>
      <c r="C11" s="7">
        <v>71.8</v>
      </c>
      <c r="D11" s="7"/>
      <c r="E11" s="7">
        <v>0.7117</v>
      </c>
      <c r="F11" s="12">
        <v>140</v>
      </c>
      <c r="G11" s="8">
        <f>F11*E11</f>
        <v>99.638</v>
      </c>
      <c r="H11" s="12">
        <v>150</v>
      </c>
      <c r="I11" s="8">
        <f t="shared" si="0"/>
        <v>106.755</v>
      </c>
      <c r="J11" s="14">
        <v>160</v>
      </c>
      <c r="K11" s="8">
        <f t="shared" si="1"/>
        <v>113.872</v>
      </c>
      <c r="L11" s="10">
        <v>150</v>
      </c>
      <c r="M11" s="8">
        <f t="shared" si="2"/>
        <v>106.755</v>
      </c>
      <c r="N11" s="12">
        <v>105</v>
      </c>
      <c r="O11" s="8">
        <f t="shared" si="3"/>
        <v>74.7285</v>
      </c>
      <c r="P11" s="12">
        <v>110</v>
      </c>
      <c r="Q11" s="8">
        <f t="shared" si="4"/>
        <v>78.287</v>
      </c>
      <c r="R11" s="12">
        <v>115</v>
      </c>
      <c r="S11" s="8">
        <f t="shared" si="5"/>
        <v>81.8455</v>
      </c>
      <c r="T11" s="10">
        <v>115</v>
      </c>
      <c r="U11" s="8">
        <f t="shared" si="6"/>
        <v>81.8455</v>
      </c>
      <c r="V11" s="10">
        <f t="shared" si="7"/>
        <v>265</v>
      </c>
      <c r="W11" s="8">
        <f t="shared" si="8"/>
        <v>188.6005</v>
      </c>
      <c r="X11" s="12">
        <v>180</v>
      </c>
      <c r="Y11" s="8">
        <f t="shared" si="9"/>
        <v>128.106</v>
      </c>
      <c r="Z11" s="12">
        <v>190</v>
      </c>
      <c r="AA11" s="8">
        <f t="shared" si="10"/>
        <v>135.223</v>
      </c>
      <c r="AB11" s="12">
        <v>200</v>
      </c>
      <c r="AC11" s="8">
        <f t="shared" si="11"/>
        <v>142.34</v>
      </c>
      <c r="AD11" s="10">
        <v>200</v>
      </c>
      <c r="AE11" s="8">
        <f t="shared" si="12"/>
        <v>142.34</v>
      </c>
      <c r="AF11" s="10">
        <f t="shared" si="13"/>
        <v>465</v>
      </c>
      <c r="AG11" s="8">
        <f t="shared" si="14"/>
        <v>330.9405</v>
      </c>
    </row>
    <row r="12" spans="1:33" ht="12.75">
      <c r="A12" s="7">
        <v>67.5</v>
      </c>
      <c r="B12" s="7" t="s">
        <v>30</v>
      </c>
      <c r="C12" s="7"/>
      <c r="D12" s="7"/>
      <c r="E12" s="7">
        <v>0.7484</v>
      </c>
      <c r="F12" s="14">
        <v>180</v>
      </c>
      <c r="G12" s="8">
        <f>F12*E12</f>
        <v>134.712</v>
      </c>
      <c r="H12" s="14">
        <v>180</v>
      </c>
      <c r="I12" s="8">
        <f t="shared" si="0"/>
        <v>134.712</v>
      </c>
      <c r="J12" s="12">
        <v>180</v>
      </c>
      <c r="K12" s="8">
        <f t="shared" si="1"/>
        <v>134.712</v>
      </c>
      <c r="L12" s="10">
        <v>180</v>
      </c>
      <c r="M12" s="8">
        <f t="shared" si="2"/>
        <v>134.712</v>
      </c>
      <c r="N12" s="12">
        <v>100</v>
      </c>
      <c r="O12" s="8">
        <f t="shared" si="3"/>
        <v>74.83999999999999</v>
      </c>
      <c r="P12" s="14">
        <v>110</v>
      </c>
      <c r="Q12" s="8">
        <f t="shared" si="4"/>
        <v>82.324</v>
      </c>
      <c r="R12" s="12">
        <v>110</v>
      </c>
      <c r="S12" s="8">
        <f t="shared" si="5"/>
        <v>82.324</v>
      </c>
      <c r="T12" s="10">
        <v>110</v>
      </c>
      <c r="U12" s="8">
        <f t="shared" si="6"/>
        <v>82.324</v>
      </c>
      <c r="V12" s="10">
        <f t="shared" si="7"/>
        <v>290</v>
      </c>
      <c r="W12" s="8">
        <f t="shared" si="8"/>
        <v>217.03599999999997</v>
      </c>
      <c r="X12" s="14">
        <v>160</v>
      </c>
      <c r="Y12" s="8">
        <f t="shared" si="9"/>
        <v>119.744</v>
      </c>
      <c r="Z12" s="14">
        <v>160</v>
      </c>
      <c r="AA12" s="8">
        <f t="shared" si="10"/>
        <v>119.744</v>
      </c>
      <c r="AB12" s="12">
        <v>160</v>
      </c>
      <c r="AC12" s="8">
        <f t="shared" si="11"/>
        <v>119.744</v>
      </c>
      <c r="AD12" s="10">
        <v>160</v>
      </c>
      <c r="AE12" s="8">
        <f t="shared" si="12"/>
        <v>119.744</v>
      </c>
      <c r="AF12" s="10">
        <f t="shared" si="13"/>
        <v>450</v>
      </c>
      <c r="AG12" s="8">
        <f t="shared" si="14"/>
        <v>336.78</v>
      </c>
    </row>
    <row r="13" spans="1:33" ht="12.75">
      <c r="A13" s="7">
        <v>67.5</v>
      </c>
      <c r="B13" s="7" t="s">
        <v>21</v>
      </c>
      <c r="C13" s="7">
        <v>67.5</v>
      </c>
      <c r="D13" s="7"/>
      <c r="E13" s="7">
        <v>0.7484</v>
      </c>
      <c r="F13" s="12">
        <v>167</v>
      </c>
      <c r="G13" s="8">
        <f>E13*F13</f>
        <v>124.9828</v>
      </c>
      <c r="H13" s="12">
        <v>177</v>
      </c>
      <c r="I13" s="8">
        <f t="shared" si="0"/>
        <v>132.46679999999998</v>
      </c>
      <c r="J13" s="12">
        <v>182</v>
      </c>
      <c r="K13" s="8">
        <f t="shared" si="1"/>
        <v>136.2088</v>
      </c>
      <c r="L13" s="10">
        <v>182.5</v>
      </c>
      <c r="M13" s="8">
        <f t="shared" si="2"/>
        <v>136.583</v>
      </c>
      <c r="N13" s="12">
        <v>102</v>
      </c>
      <c r="O13" s="8">
        <f t="shared" si="3"/>
        <v>76.3368</v>
      </c>
      <c r="P13" s="12">
        <v>107</v>
      </c>
      <c r="Q13" s="8">
        <f t="shared" si="4"/>
        <v>80.0788</v>
      </c>
      <c r="R13" s="14">
        <v>112</v>
      </c>
      <c r="S13" s="8">
        <f t="shared" si="5"/>
        <v>83.82079999999999</v>
      </c>
      <c r="T13" s="10">
        <v>107.5</v>
      </c>
      <c r="U13" s="8">
        <f t="shared" si="6"/>
        <v>80.45299999999999</v>
      </c>
      <c r="V13" s="10">
        <f t="shared" si="7"/>
        <v>290</v>
      </c>
      <c r="W13" s="8">
        <f t="shared" si="8"/>
        <v>217.03599999999997</v>
      </c>
      <c r="X13" s="12">
        <v>172</v>
      </c>
      <c r="Y13" s="8">
        <f t="shared" si="9"/>
        <v>128.7248</v>
      </c>
      <c r="Z13" s="12">
        <v>180</v>
      </c>
      <c r="AA13" s="8">
        <f t="shared" si="10"/>
        <v>134.712</v>
      </c>
      <c r="AB13" s="12">
        <v>185</v>
      </c>
      <c r="AC13" s="8">
        <f t="shared" si="11"/>
        <v>138.45399999999998</v>
      </c>
      <c r="AD13" s="10">
        <v>185</v>
      </c>
      <c r="AE13" s="8">
        <f t="shared" si="12"/>
        <v>138.45399999999998</v>
      </c>
      <c r="AF13" s="10">
        <f t="shared" si="13"/>
        <v>475</v>
      </c>
      <c r="AG13" s="8">
        <f t="shared" si="14"/>
        <v>355.48999999999995</v>
      </c>
    </row>
    <row r="14" spans="1:33" ht="12.75">
      <c r="A14" s="7">
        <v>67.5</v>
      </c>
      <c r="B14" s="7" t="s">
        <v>25</v>
      </c>
      <c r="C14" s="7">
        <v>66.4</v>
      </c>
      <c r="D14" s="7"/>
      <c r="E14" s="7">
        <v>0.759</v>
      </c>
      <c r="F14" s="12">
        <v>190</v>
      </c>
      <c r="G14" s="8">
        <f>E14*F14</f>
        <v>144.21</v>
      </c>
      <c r="H14" s="12">
        <v>200</v>
      </c>
      <c r="I14" s="8">
        <f t="shared" si="0"/>
        <v>151.8</v>
      </c>
      <c r="J14" s="12">
        <v>210</v>
      </c>
      <c r="K14" s="8">
        <f t="shared" si="1"/>
        <v>159.39000000000001</v>
      </c>
      <c r="L14" s="10">
        <v>210</v>
      </c>
      <c r="M14" s="8">
        <f t="shared" si="2"/>
        <v>159.39000000000001</v>
      </c>
      <c r="N14" s="12">
        <v>120</v>
      </c>
      <c r="O14" s="8">
        <f t="shared" si="3"/>
        <v>91.08</v>
      </c>
      <c r="P14" s="12">
        <v>125</v>
      </c>
      <c r="Q14" s="8">
        <f t="shared" si="4"/>
        <v>94.875</v>
      </c>
      <c r="R14" s="12">
        <v>130</v>
      </c>
      <c r="S14" s="8">
        <f t="shared" si="5"/>
        <v>98.67</v>
      </c>
      <c r="T14" s="10">
        <v>130</v>
      </c>
      <c r="U14" s="8">
        <f t="shared" si="6"/>
        <v>98.67</v>
      </c>
      <c r="V14" s="10">
        <f t="shared" si="7"/>
        <v>340</v>
      </c>
      <c r="W14" s="8">
        <f t="shared" si="8"/>
        <v>258.06</v>
      </c>
      <c r="X14" s="12">
        <v>190</v>
      </c>
      <c r="Y14" s="8">
        <f t="shared" si="9"/>
        <v>144.21</v>
      </c>
      <c r="Z14" s="12">
        <v>200</v>
      </c>
      <c r="AA14" s="8">
        <f t="shared" si="10"/>
        <v>151.8</v>
      </c>
      <c r="AB14" s="14">
        <v>215</v>
      </c>
      <c r="AC14" s="8">
        <f t="shared" si="11"/>
        <v>163.185</v>
      </c>
      <c r="AD14" s="10">
        <v>200</v>
      </c>
      <c r="AE14" s="8">
        <f t="shared" si="12"/>
        <v>151.8</v>
      </c>
      <c r="AF14" s="10">
        <f t="shared" si="13"/>
        <v>540</v>
      </c>
      <c r="AG14" s="8">
        <f t="shared" si="14"/>
        <v>409.86</v>
      </c>
    </row>
    <row r="15" spans="1:33" ht="12.75">
      <c r="A15" s="7">
        <v>67.5</v>
      </c>
      <c r="B15" s="7" t="s">
        <v>22</v>
      </c>
      <c r="C15" s="7">
        <v>67.2</v>
      </c>
      <c r="D15" s="7"/>
      <c r="E15" s="7">
        <v>0.7517</v>
      </c>
      <c r="F15" s="12">
        <v>165</v>
      </c>
      <c r="G15" s="8">
        <f>E15*F15</f>
        <v>124.0305</v>
      </c>
      <c r="H15" s="12">
        <v>175</v>
      </c>
      <c r="I15" s="8">
        <f t="shared" si="0"/>
        <v>131.5475</v>
      </c>
      <c r="J15" s="14">
        <v>180</v>
      </c>
      <c r="K15" s="8">
        <f t="shared" si="1"/>
        <v>135.306</v>
      </c>
      <c r="L15" s="10">
        <v>175</v>
      </c>
      <c r="M15" s="8">
        <f t="shared" si="2"/>
        <v>131.5475</v>
      </c>
      <c r="N15" s="12">
        <v>147</v>
      </c>
      <c r="O15" s="8">
        <f t="shared" si="3"/>
        <v>110.49990000000001</v>
      </c>
      <c r="P15" s="12">
        <v>155</v>
      </c>
      <c r="Q15" s="8">
        <f t="shared" si="4"/>
        <v>116.51350000000001</v>
      </c>
      <c r="R15" s="14">
        <v>157</v>
      </c>
      <c r="S15" s="8">
        <f t="shared" si="5"/>
        <v>118.0169</v>
      </c>
      <c r="T15" s="10">
        <v>155</v>
      </c>
      <c r="U15" s="8">
        <f t="shared" si="6"/>
        <v>116.51350000000001</v>
      </c>
      <c r="V15" s="10">
        <f t="shared" si="7"/>
        <v>330</v>
      </c>
      <c r="W15" s="8">
        <f t="shared" si="8"/>
        <v>248.061</v>
      </c>
      <c r="X15" s="14">
        <v>220</v>
      </c>
      <c r="Y15" s="8">
        <f t="shared" si="9"/>
        <v>165.374</v>
      </c>
      <c r="Z15" s="12">
        <v>230</v>
      </c>
      <c r="AA15" s="8">
        <f t="shared" si="10"/>
        <v>172.89100000000002</v>
      </c>
      <c r="AB15" s="12">
        <v>237.5</v>
      </c>
      <c r="AC15" s="8">
        <f t="shared" si="11"/>
        <v>178.52875</v>
      </c>
      <c r="AD15" s="10">
        <v>237.5</v>
      </c>
      <c r="AE15" s="8">
        <f t="shared" si="12"/>
        <v>178.52875</v>
      </c>
      <c r="AF15" s="10">
        <f t="shared" si="13"/>
        <v>567.5</v>
      </c>
      <c r="AG15" s="8">
        <f t="shared" si="14"/>
        <v>426.58975000000004</v>
      </c>
    </row>
  </sheetData>
  <sheetProtection/>
  <mergeCells count="1">
    <mergeCell ref="H1:I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B17" sqref="AB17"/>
    </sheetView>
  </sheetViews>
  <sheetFormatPr defaultColWidth="9.00390625" defaultRowHeight="12.75"/>
  <cols>
    <col min="1" max="1" width="6.00390625" style="0" customWidth="1"/>
    <col min="2" max="2" width="20.50390625" style="0" customWidth="1"/>
    <col min="3" max="3" width="4.375" style="0" customWidth="1"/>
    <col min="4" max="4" width="1.37890625" style="0" customWidth="1"/>
    <col min="5" max="5" width="7.25390625" style="0" customWidth="1"/>
    <col min="6" max="6" width="5.375" style="0" customWidth="1"/>
    <col min="7" max="7" width="5.125" style="3" customWidth="1"/>
    <col min="8" max="8" width="5.875" style="0" customWidth="1"/>
    <col min="9" max="9" width="5.875" style="3" customWidth="1"/>
    <col min="10" max="10" width="5.50390625" style="0" customWidth="1"/>
    <col min="11" max="11" width="5.50390625" style="3" customWidth="1"/>
    <col min="12" max="12" width="7.375" style="2" customWidth="1"/>
    <col min="13" max="13" width="5.625" style="3" customWidth="1"/>
    <col min="14" max="14" width="4.875" style="0" customWidth="1"/>
    <col min="15" max="15" width="6.125" style="3" customWidth="1"/>
    <col min="16" max="16" width="6.00390625" style="0" customWidth="1"/>
    <col min="17" max="17" width="6.125" style="3" customWidth="1"/>
    <col min="18" max="18" width="5.50390625" style="0" customWidth="1"/>
    <col min="19" max="19" width="6.50390625" style="3" customWidth="1"/>
    <col min="20" max="20" width="7.875" style="2" customWidth="1"/>
    <col min="21" max="21" width="5.875" style="3" customWidth="1"/>
    <col min="22" max="22" width="9.125" style="2" customWidth="1"/>
    <col min="23" max="23" width="7.00390625" style="3" customWidth="1"/>
    <col min="24" max="24" width="5.50390625" style="0" customWidth="1"/>
    <col min="25" max="25" width="6.50390625" style="3" customWidth="1"/>
    <col min="26" max="26" width="5.50390625" style="0" customWidth="1"/>
    <col min="27" max="27" width="6.50390625" style="3" customWidth="1"/>
    <col min="28" max="28" width="6.125" style="0" customWidth="1"/>
    <col min="29" max="29" width="6.00390625" style="3" customWidth="1"/>
    <col min="30" max="30" width="5.875" style="2" customWidth="1"/>
    <col min="31" max="31" width="6.375" style="3" customWidth="1"/>
    <col min="32" max="32" width="7.375" style="2" customWidth="1"/>
    <col min="33" max="33" width="8.50390625" style="3" customWidth="1"/>
  </cols>
  <sheetData>
    <row r="1" spans="8:27" ht="12.75">
      <c r="H1" s="16" t="s">
        <v>8</v>
      </c>
      <c r="I1" s="17"/>
      <c r="O1" s="4" t="s">
        <v>9</v>
      </c>
      <c r="AA1" s="4" t="s">
        <v>10</v>
      </c>
    </row>
    <row r="2" spans="1:33" s="1" customFormat="1" ht="12.75">
      <c r="A2" s="11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5">
        <v>1</v>
      </c>
      <c r="G2" s="6" t="s">
        <v>5</v>
      </c>
      <c r="H2" s="5">
        <v>2</v>
      </c>
      <c r="I2" s="6" t="s">
        <v>6</v>
      </c>
      <c r="J2" s="5">
        <v>3</v>
      </c>
      <c r="K2" s="6" t="s">
        <v>7</v>
      </c>
      <c r="L2" s="10" t="s">
        <v>14</v>
      </c>
      <c r="M2" s="6" t="s">
        <v>4</v>
      </c>
      <c r="N2" s="5">
        <v>1</v>
      </c>
      <c r="O2" s="6" t="s">
        <v>5</v>
      </c>
      <c r="P2" s="5">
        <v>2</v>
      </c>
      <c r="Q2" s="6" t="s">
        <v>6</v>
      </c>
      <c r="R2" s="5">
        <v>3</v>
      </c>
      <c r="S2" s="6" t="s">
        <v>7</v>
      </c>
      <c r="T2" s="10" t="s">
        <v>14</v>
      </c>
      <c r="U2" s="6" t="s">
        <v>4</v>
      </c>
      <c r="V2" s="10" t="s">
        <v>11</v>
      </c>
      <c r="W2" s="6" t="s">
        <v>4</v>
      </c>
      <c r="X2" s="5">
        <v>1</v>
      </c>
      <c r="Y2" s="6" t="s">
        <v>5</v>
      </c>
      <c r="Z2" s="5">
        <v>2</v>
      </c>
      <c r="AA2" s="6" t="s">
        <v>6</v>
      </c>
      <c r="AB2" s="5">
        <v>3</v>
      </c>
      <c r="AC2" s="6" t="s">
        <v>7</v>
      </c>
      <c r="AD2" s="10" t="s">
        <v>14</v>
      </c>
      <c r="AE2" s="6" t="s">
        <v>4</v>
      </c>
      <c r="AF2" s="10" t="s">
        <v>12</v>
      </c>
      <c r="AG2" s="6" t="s">
        <v>13</v>
      </c>
    </row>
    <row r="3" spans="1:33" ht="12.75">
      <c r="A3" s="7" t="s">
        <v>23</v>
      </c>
      <c r="B3" s="7" t="s">
        <v>45</v>
      </c>
      <c r="C3" s="7">
        <v>120.7</v>
      </c>
      <c r="D3" s="7"/>
      <c r="E3" s="7"/>
      <c r="F3" s="12">
        <v>260</v>
      </c>
      <c r="G3" s="8">
        <f>F3*E3</f>
        <v>0</v>
      </c>
      <c r="H3" s="12">
        <v>280</v>
      </c>
      <c r="I3" s="8">
        <f>E3*H3</f>
        <v>0</v>
      </c>
      <c r="J3" s="12">
        <v>300</v>
      </c>
      <c r="K3" s="8">
        <f>J3*E3</f>
        <v>0</v>
      </c>
      <c r="L3" s="10">
        <v>300</v>
      </c>
      <c r="M3" s="8">
        <f>L3*E3</f>
        <v>0</v>
      </c>
      <c r="N3" s="12">
        <v>150</v>
      </c>
      <c r="O3" s="8">
        <f>N3*E3</f>
        <v>0</v>
      </c>
      <c r="P3" s="14">
        <v>160</v>
      </c>
      <c r="Q3" s="8">
        <f>P3*E3</f>
        <v>0</v>
      </c>
      <c r="R3" s="7">
        <v>0</v>
      </c>
      <c r="S3" s="8">
        <f>R3*E3</f>
        <v>0</v>
      </c>
      <c r="T3" s="10">
        <v>150</v>
      </c>
      <c r="U3" s="8">
        <f>T3*E3</f>
        <v>0</v>
      </c>
      <c r="V3" s="10">
        <f>T3+L3</f>
        <v>450</v>
      </c>
      <c r="W3" s="8">
        <f>V3*E3</f>
        <v>0</v>
      </c>
      <c r="X3" s="12">
        <v>250</v>
      </c>
      <c r="Y3" s="8">
        <f>X3*E3</f>
        <v>0</v>
      </c>
      <c r="Z3" s="12">
        <v>270</v>
      </c>
      <c r="AA3" s="8">
        <f>Z3*E3</f>
        <v>0</v>
      </c>
      <c r="AB3" s="12">
        <v>280</v>
      </c>
      <c r="AC3" s="8">
        <f>AB3*E3</f>
        <v>0</v>
      </c>
      <c r="AD3" s="10">
        <v>280</v>
      </c>
      <c r="AE3" s="8">
        <f>AD3*E3</f>
        <v>0</v>
      </c>
      <c r="AF3" s="10">
        <f>AD3+V3</f>
        <v>730</v>
      </c>
      <c r="AG3" s="8">
        <f>AF3*E3</f>
        <v>0</v>
      </c>
    </row>
    <row r="4" spans="1:33" ht="12.75">
      <c r="A4" s="7">
        <v>90</v>
      </c>
      <c r="B4" s="7" t="s">
        <v>44</v>
      </c>
      <c r="C4" s="7">
        <v>86.6</v>
      </c>
      <c r="D4" s="7"/>
      <c r="E4" s="7">
        <v>0.6255</v>
      </c>
      <c r="F4" s="12">
        <v>230</v>
      </c>
      <c r="G4" s="8">
        <f>F4*E4</f>
        <v>143.86499999999998</v>
      </c>
      <c r="H4" s="12">
        <v>245</v>
      </c>
      <c r="I4" s="8">
        <f>E4*H4</f>
        <v>153.24749999999997</v>
      </c>
      <c r="J4" s="12">
        <v>260</v>
      </c>
      <c r="K4" s="8">
        <f>J4*E4</f>
        <v>162.63</v>
      </c>
      <c r="L4" s="10">
        <v>260</v>
      </c>
      <c r="M4" s="8">
        <f>L4*E4</f>
        <v>162.63</v>
      </c>
      <c r="N4" s="12">
        <v>135</v>
      </c>
      <c r="O4" s="8">
        <f>N4*E4</f>
        <v>84.4425</v>
      </c>
      <c r="P4" s="12">
        <v>145</v>
      </c>
      <c r="Q4" s="8">
        <f>P4*E4</f>
        <v>90.69749999999999</v>
      </c>
      <c r="R4" s="12">
        <v>152</v>
      </c>
      <c r="S4" s="8">
        <f>R4*E4</f>
        <v>95.076</v>
      </c>
      <c r="T4" s="10">
        <v>152.5</v>
      </c>
      <c r="U4" s="8">
        <f>T4*E4</f>
        <v>95.38874999999999</v>
      </c>
      <c r="V4" s="10">
        <f>T4+L4</f>
        <v>412.5</v>
      </c>
      <c r="W4" s="8">
        <f>V4*E4</f>
        <v>258.01874999999995</v>
      </c>
      <c r="X4" s="12">
        <v>220</v>
      </c>
      <c r="Y4" s="8">
        <f>X4*E4</f>
        <v>137.60999999999999</v>
      </c>
      <c r="Z4" s="12">
        <v>240</v>
      </c>
      <c r="AA4" s="8">
        <f>Z4*E4</f>
        <v>150.11999999999998</v>
      </c>
      <c r="AB4" s="12">
        <v>252.5</v>
      </c>
      <c r="AC4" s="8">
        <f>AB4*E4</f>
        <v>157.93875</v>
      </c>
      <c r="AD4" s="10">
        <v>252.5</v>
      </c>
      <c r="AE4" s="8">
        <f>AD4*E4</f>
        <v>157.93875</v>
      </c>
      <c r="AF4" s="10">
        <f>AD4+V4</f>
        <v>665</v>
      </c>
      <c r="AG4" s="8">
        <f>AF4*E4</f>
        <v>415.9575</v>
      </c>
    </row>
    <row r="5" spans="1:33" ht="12.75">
      <c r="A5" s="7">
        <v>110</v>
      </c>
      <c r="B5" s="7" t="s">
        <v>43</v>
      </c>
      <c r="C5" s="7">
        <v>105.7</v>
      </c>
      <c r="D5" s="7"/>
      <c r="E5" s="7"/>
      <c r="F5" s="12">
        <v>215</v>
      </c>
      <c r="G5" s="8">
        <f>F5*E5</f>
        <v>0</v>
      </c>
      <c r="H5" s="12">
        <v>225</v>
      </c>
      <c r="I5" s="8">
        <f>E5*H5</f>
        <v>0</v>
      </c>
      <c r="J5" s="12">
        <v>235</v>
      </c>
      <c r="K5" s="8">
        <f>J5*E5</f>
        <v>0</v>
      </c>
      <c r="L5" s="10">
        <v>235</v>
      </c>
      <c r="M5" s="8">
        <f>L5*E5</f>
        <v>0</v>
      </c>
      <c r="N5" s="12">
        <v>145</v>
      </c>
      <c r="O5" s="8">
        <f>N5*E5</f>
        <v>0</v>
      </c>
      <c r="P5" s="12">
        <v>155</v>
      </c>
      <c r="Q5" s="8">
        <f>P5*E5</f>
        <v>0</v>
      </c>
      <c r="R5" s="14">
        <v>162</v>
      </c>
      <c r="S5" s="8">
        <f>R5*E5</f>
        <v>0</v>
      </c>
      <c r="T5" s="10">
        <v>155</v>
      </c>
      <c r="U5" s="8">
        <f>T5*E5</f>
        <v>0</v>
      </c>
      <c r="V5" s="10">
        <f>T5+L5</f>
        <v>390</v>
      </c>
      <c r="W5" s="8">
        <f>V5*E5</f>
        <v>0</v>
      </c>
      <c r="X5" s="12">
        <v>245</v>
      </c>
      <c r="Y5" s="8">
        <f>X5*E5</f>
        <v>0</v>
      </c>
      <c r="Z5" s="12">
        <v>255</v>
      </c>
      <c r="AA5" s="8">
        <f>Z5*E5</f>
        <v>0</v>
      </c>
      <c r="AB5" s="12">
        <v>270</v>
      </c>
      <c r="AC5" s="8">
        <f>AB5*E5</f>
        <v>0</v>
      </c>
      <c r="AD5" s="10">
        <v>270</v>
      </c>
      <c r="AE5" s="8">
        <f>AD5*E5</f>
        <v>0</v>
      </c>
      <c r="AF5" s="10">
        <f>AD5+V5</f>
        <v>660</v>
      </c>
      <c r="AG5" s="8">
        <f>AF5*E5</f>
        <v>0</v>
      </c>
    </row>
    <row r="6" spans="1:33" ht="12.75">
      <c r="A6" s="7">
        <v>100</v>
      </c>
      <c r="B6" s="7" t="s">
        <v>42</v>
      </c>
      <c r="C6" s="7">
        <v>97.8</v>
      </c>
      <c r="D6" s="7"/>
      <c r="E6" s="7">
        <v>0.58695</v>
      </c>
      <c r="F6" s="12">
        <v>220</v>
      </c>
      <c r="G6" s="8">
        <f>F6*E6</f>
        <v>129.129</v>
      </c>
      <c r="H6" s="14">
        <v>235</v>
      </c>
      <c r="I6" s="8">
        <f>E6*H6</f>
        <v>137.93325</v>
      </c>
      <c r="J6" s="12">
        <v>240</v>
      </c>
      <c r="K6" s="8">
        <f>J6*E6</f>
        <v>140.868</v>
      </c>
      <c r="L6" s="10">
        <v>240</v>
      </c>
      <c r="M6" s="8">
        <f>L6*E6</f>
        <v>140.868</v>
      </c>
      <c r="N6" s="12">
        <v>130</v>
      </c>
      <c r="O6" s="8">
        <f>N6*E6</f>
        <v>76.3035</v>
      </c>
      <c r="P6" s="12">
        <v>140</v>
      </c>
      <c r="Q6" s="8">
        <f>P6*E6</f>
        <v>82.173</v>
      </c>
      <c r="R6" s="12">
        <v>150</v>
      </c>
      <c r="S6" s="8">
        <f>R6*E6</f>
        <v>88.04249999999999</v>
      </c>
      <c r="T6" s="10">
        <v>150</v>
      </c>
      <c r="U6" s="8">
        <f>T6*E6</f>
        <v>88.04249999999999</v>
      </c>
      <c r="V6" s="10">
        <f>T6+L6</f>
        <v>390</v>
      </c>
      <c r="W6" s="8">
        <f>V6*E6</f>
        <v>228.91049999999998</v>
      </c>
      <c r="X6" s="12">
        <v>210</v>
      </c>
      <c r="Y6" s="8">
        <f>X6*E6</f>
        <v>123.25949999999999</v>
      </c>
      <c r="Z6" s="12">
        <v>230</v>
      </c>
      <c r="AA6" s="8">
        <f>Z6*E6</f>
        <v>134.9985</v>
      </c>
      <c r="AB6" s="12">
        <v>250</v>
      </c>
      <c r="AC6" s="8">
        <f>AB6*E6</f>
        <v>146.73749999999998</v>
      </c>
      <c r="AD6" s="10">
        <v>250</v>
      </c>
      <c r="AE6" s="8">
        <f>AD6*E6</f>
        <v>146.73749999999998</v>
      </c>
      <c r="AF6" s="10">
        <f>AD6+V6</f>
        <v>640</v>
      </c>
      <c r="AG6" s="8">
        <f>AF6*E6</f>
        <v>375.64799999999997</v>
      </c>
    </row>
    <row r="7" spans="1:33" ht="12.75">
      <c r="A7" s="7">
        <v>82.5</v>
      </c>
      <c r="B7" s="7" t="s">
        <v>41</v>
      </c>
      <c r="C7" s="7">
        <v>81</v>
      </c>
      <c r="D7" s="7"/>
      <c r="E7" s="7">
        <v>0.65235</v>
      </c>
      <c r="F7" s="12">
        <v>220</v>
      </c>
      <c r="G7" s="8">
        <f>F7*E7</f>
        <v>143.517</v>
      </c>
      <c r="H7" s="14">
        <v>230</v>
      </c>
      <c r="I7" s="8">
        <f>E7*H7</f>
        <v>150.0405</v>
      </c>
      <c r="J7" s="14">
        <v>230</v>
      </c>
      <c r="K7" s="8">
        <f>J7*E7</f>
        <v>150.0405</v>
      </c>
      <c r="L7" s="10">
        <v>220</v>
      </c>
      <c r="M7" s="8">
        <f>L7*E7</f>
        <v>143.517</v>
      </c>
      <c r="N7" s="12">
        <v>155</v>
      </c>
      <c r="O7" s="8">
        <f>N7*E7</f>
        <v>101.11425</v>
      </c>
      <c r="P7" s="12">
        <v>160</v>
      </c>
      <c r="Q7" s="8">
        <f>P7*E7</f>
        <v>104.376</v>
      </c>
      <c r="R7" s="14">
        <v>165</v>
      </c>
      <c r="S7" s="8">
        <f>R7*E7</f>
        <v>107.63775</v>
      </c>
      <c r="T7" s="10">
        <v>160</v>
      </c>
      <c r="U7" s="8">
        <f>T7*E7</f>
        <v>104.376</v>
      </c>
      <c r="V7" s="10">
        <f>T7+L7</f>
        <v>380</v>
      </c>
      <c r="W7" s="8">
        <f>V7*E7</f>
        <v>247.893</v>
      </c>
      <c r="X7" s="12">
        <v>220</v>
      </c>
      <c r="Y7" s="8">
        <f>X7*E7</f>
        <v>143.517</v>
      </c>
      <c r="Z7" s="12">
        <v>230</v>
      </c>
      <c r="AA7" s="8">
        <f>Z7*E7</f>
        <v>150.0405</v>
      </c>
      <c r="AB7" s="12">
        <v>235</v>
      </c>
      <c r="AC7" s="8">
        <f>AB7*E7</f>
        <v>153.30225</v>
      </c>
      <c r="AD7" s="10">
        <v>235</v>
      </c>
      <c r="AE7" s="8">
        <f>AD7*E7</f>
        <v>153.30225</v>
      </c>
      <c r="AF7" s="10">
        <f>AD7+V7</f>
        <v>615</v>
      </c>
      <c r="AG7" s="8">
        <f>AF7*E7</f>
        <v>401.19525</v>
      </c>
    </row>
    <row r="8" spans="1:33" ht="12.75">
      <c r="A8" s="7">
        <v>110</v>
      </c>
      <c r="B8" s="7" t="s">
        <v>40</v>
      </c>
      <c r="C8" s="7">
        <v>108.1</v>
      </c>
      <c r="D8" s="7"/>
      <c r="E8" s="7">
        <v>0.5653</v>
      </c>
      <c r="F8" s="12">
        <v>210</v>
      </c>
      <c r="G8" s="8">
        <f>F8*E8</f>
        <v>118.71300000000001</v>
      </c>
      <c r="H8" s="12">
        <v>220</v>
      </c>
      <c r="I8" s="8">
        <f>E8*H8</f>
        <v>124.366</v>
      </c>
      <c r="J8" s="12">
        <v>235</v>
      </c>
      <c r="K8" s="8">
        <f>J8*E8</f>
        <v>132.84550000000002</v>
      </c>
      <c r="L8" s="10">
        <v>235</v>
      </c>
      <c r="M8" s="8">
        <f>L8*E8</f>
        <v>132.84550000000002</v>
      </c>
      <c r="N8" s="12">
        <v>125</v>
      </c>
      <c r="O8" s="8">
        <f>N8*E8</f>
        <v>70.66250000000001</v>
      </c>
      <c r="P8" s="12">
        <v>135</v>
      </c>
      <c r="Q8" s="8">
        <f>P8*E8</f>
        <v>76.3155</v>
      </c>
      <c r="R8" s="12">
        <v>145</v>
      </c>
      <c r="S8" s="8">
        <f>R8*E8</f>
        <v>81.9685</v>
      </c>
      <c r="T8" s="10">
        <v>145</v>
      </c>
      <c r="U8" s="8">
        <f>T8*E8</f>
        <v>81.9685</v>
      </c>
      <c r="V8" s="10">
        <f>T8+L8</f>
        <v>380</v>
      </c>
      <c r="W8" s="8">
        <f>V8*E8</f>
        <v>214.81400000000002</v>
      </c>
      <c r="X8" s="12">
        <v>210</v>
      </c>
      <c r="Y8" s="8">
        <f>X8*E8</f>
        <v>118.71300000000001</v>
      </c>
      <c r="Z8" s="12">
        <v>225</v>
      </c>
      <c r="AA8" s="8">
        <f>Z8*E8</f>
        <v>127.19250000000001</v>
      </c>
      <c r="AB8" s="12">
        <v>235</v>
      </c>
      <c r="AC8" s="8">
        <f>AB8*E8</f>
        <v>132.84550000000002</v>
      </c>
      <c r="AD8" s="10">
        <v>235</v>
      </c>
      <c r="AE8" s="8">
        <f>AD8*E8</f>
        <v>132.84550000000002</v>
      </c>
      <c r="AF8" s="10">
        <f>AD8+V8</f>
        <v>615</v>
      </c>
      <c r="AG8" s="8">
        <f>AF8*E8</f>
        <v>347.65950000000004</v>
      </c>
    </row>
    <row r="9" spans="1:33" ht="12.75">
      <c r="A9" s="7">
        <v>82.5</v>
      </c>
      <c r="B9" s="7" t="s">
        <v>39</v>
      </c>
      <c r="C9" s="7">
        <v>82</v>
      </c>
      <c r="D9" s="7"/>
      <c r="E9" s="7">
        <v>0.64715</v>
      </c>
      <c r="F9" s="7">
        <v>0</v>
      </c>
      <c r="G9" s="8">
        <f>F9*E9</f>
        <v>0</v>
      </c>
      <c r="H9" s="12">
        <v>180</v>
      </c>
      <c r="I9" s="8">
        <f>E9*H9</f>
        <v>116.487</v>
      </c>
      <c r="J9" s="12">
        <v>200</v>
      </c>
      <c r="K9" s="8">
        <f>J9*E9</f>
        <v>129.43</v>
      </c>
      <c r="L9" s="10">
        <v>200</v>
      </c>
      <c r="M9" s="8">
        <f>L9*E9</f>
        <v>129.43</v>
      </c>
      <c r="N9" s="12">
        <v>150</v>
      </c>
      <c r="O9" s="8">
        <f>N9*E9</f>
        <v>97.0725</v>
      </c>
      <c r="P9" s="12">
        <v>160</v>
      </c>
      <c r="Q9" s="8">
        <f>P9*E9</f>
        <v>103.544</v>
      </c>
      <c r="R9" s="14">
        <v>165</v>
      </c>
      <c r="S9" s="8">
        <f>R9*E9</f>
        <v>106.77975</v>
      </c>
      <c r="T9" s="10">
        <v>160</v>
      </c>
      <c r="U9" s="8">
        <f>T9*E9</f>
        <v>103.544</v>
      </c>
      <c r="V9" s="10">
        <f>T9+L9</f>
        <v>360</v>
      </c>
      <c r="W9" s="8">
        <f>V9*E9</f>
        <v>232.974</v>
      </c>
      <c r="X9" s="12">
        <v>220</v>
      </c>
      <c r="Y9" s="8">
        <f>X9*E9</f>
        <v>142.373</v>
      </c>
      <c r="Z9" s="12">
        <v>240</v>
      </c>
      <c r="AA9" s="8">
        <f>Z9*E9</f>
        <v>155.316</v>
      </c>
      <c r="AB9" s="12">
        <v>250</v>
      </c>
      <c r="AC9" s="8">
        <f>AB9*E9</f>
        <v>161.7875</v>
      </c>
      <c r="AD9" s="10">
        <v>250</v>
      </c>
      <c r="AE9" s="8">
        <f>AD9*E9</f>
        <v>161.7875</v>
      </c>
      <c r="AF9" s="10">
        <f>AD9+V9</f>
        <v>610</v>
      </c>
      <c r="AG9" s="8">
        <f>AF9*E9</f>
        <v>394.7615</v>
      </c>
    </row>
    <row r="10" spans="1:33" ht="12.75">
      <c r="A10" s="7">
        <v>90</v>
      </c>
      <c r="B10" s="7" t="s">
        <v>38</v>
      </c>
      <c r="C10" s="7">
        <v>87.6</v>
      </c>
      <c r="D10" s="7"/>
      <c r="E10" s="7">
        <v>0.62135</v>
      </c>
      <c r="F10" s="12">
        <v>200</v>
      </c>
      <c r="G10" s="8">
        <f>F10*E10</f>
        <v>124.27</v>
      </c>
      <c r="H10" s="12">
        <v>220</v>
      </c>
      <c r="I10" s="8">
        <f>E10*H10</f>
        <v>136.697</v>
      </c>
      <c r="J10" s="12">
        <v>230</v>
      </c>
      <c r="K10" s="8">
        <f>J10*E10</f>
        <v>142.91049999999998</v>
      </c>
      <c r="L10" s="10">
        <v>230</v>
      </c>
      <c r="M10" s="8">
        <f>L10*E10</f>
        <v>142.91049999999998</v>
      </c>
      <c r="N10" s="12">
        <v>125</v>
      </c>
      <c r="O10" s="8">
        <f>N10*E10</f>
        <v>77.66874999999999</v>
      </c>
      <c r="P10" s="12">
        <v>130</v>
      </c>
      <c r="Q10" s="8">
        <f>P10*E10</f>
        <v>80.7755</v>
      </c>
      <c r="R10" s="14">
        <v>135</v>
      </c>
      <c r="S10" s="8">
        <f>R10*E10</f>
        <v>83.88225</v>
      </c>
      <c r="T10" s="10">
        <v>130</v>
      </c>
      <c r="U10" s="8">
        <f>T10*E10</f>
        <v>80.7755</v>
      </c>
      <c r="V10" s="10">
        <f>T10+L10</f>
        <v>360</v>
      </c>
      <c r="W10" s="8">
        <f>V10*E10</f>
        <v>223.68599999999998</v>
      </c>
      <c r="X10" s="12">
        <v>230</v>
      </c>
      <c r="Y10" s="8">
        <f>X10*E10</f>
        <v>142.91049999999998</v>
      </c>
      <c r="Z10" s="12">
        <v>240</v>
      </c>
      <c r="AA10" s="8">
        <f>Z10*E10</f>
        <v>149.124</v>
      </c>
      <c r="AB10" s="14">
        <v>250</v>
      </c>
      <c r="AC10" s="8">
        <f>AB10*E10</f>
        <v>155.33749999999998</v>
      </c>
      <c r="AD10" s="10">
        <v>240</v>
      </c>
      <c r="AE10" s="8">
        <f>AD10*E10</f>
        <v>149.124</v>
      </c>
      <c r="AF10" s="10">
        <f>AD10+V10</f>
        <v>600</v>
      </c>
      <c r="AG10" s="8">
        <f>AF10*E10</f>
        <v>372.81</v>
      </c>
    </row>
    <row r="11" spans="1:33" ht="12.75">
      <c r="A11" s="7">
        <v>90</v>
      </c>
      <c r="B11" s="7" t="s">
        <v>37</v>
      </c>
      <c r="C11" s="7">
        <v>88.6</v>
      </c>
      <c r="D11" s="7"/>
      <c r="E11" s="7">
        <v>0.6173</v>
      </c>
      <c r="F11" s="12">
        <v>185</v>
      </c>
      <c r="G11" s="8">
        <f>F11*E11</f>
        <v>114.20049999999999</v>
      </c>
      <c r="H11" s="12">
        <v>195</v>
      </c>
      <c r="I11" s="8">
        <f>E11*H11</f>
        <v>120.37349999999999</v>
      </c>
      <c r="J11" s="12">
        <v>205</v>
      </c>
      <c r="K11" s="8">
        <f>J11*E11</f>
        <v>126.5465</v>
      </c>
      <c r="L11" s="10">
        <v>205</v>
      </c>
      <c r="M11" s="8">
        <f>L11*E11</f>
        <v>126.5465</v>
      </c>
      <c r="N11" s="12">
        <v>130</v>
      </c>
      <c r="O11" s="8">
        <f>N11*E11</f>
        <v>80.249</v>
      </c>
      <c r="P11" s="12">
        <v>137</v>
      </c>
      <c r="Q11" s="8">
        <f>P11*E11</f>
        <v>84.5701</v>
      </c>
      <c r="R11" s="12">
        <v>145</v>
      </c>
      <c r="S11" s="8">
        <f>R11*E11</f>
        <v>89.5085</v>
      </c>
      <c r="T11" s="10">
        <v>145</v>
      </c>
      <c r="U11" s="8">
        <f>T11*E11</f>
        <v>89.5085</v>
      </c>
      <c r="V11" s="10">
        <f>T11+L11</f>
        <v>350</v>
      </c>
      <c r="W11" s="8">
        <f>V11*E11</f>
        <v>216.05499999999998</v>
      </c>
      <c r="X11" s="12">
        <v>200</v>
      </c>
      <c r="Y11" s="8">
        <f>X11*E11</f>
        <v>123.46</v>
      </c>
      <c r="Z11" s="12">
        <v>215</v>
      </c>
      <c r="AA11" s="8">
        <f>Z11*E11</f>
        <v>132.71949999999998</v>
      </c>
      <c r="AB11" s="12">
        <v>230</v>
      </c>
      <c r="AC11" s="8">
        <f>AB11*E11</f>
        <v>141.97899999999998</v>
      </c>
      <c r="AD11" s="10">
        <v>230</v>
      </c>
      <c r="AE11" s="8">
        <f>AD11*E11</f>
        <v>141.97899999999998</v>
      </c>
      <c r="AF11" s="10">
        <f>AD11+V11</f>
        <v>580</v>
      </c>
      <c r="AG11" s="8">
        <f>AF11*E11</f>
        <v>358.034</v>
      </c>
    </row>
    <row r="12" spans="1:33" ht="12.75">
      <c r="A12" s="7" t="s">
        <v>18</v>
      </c>
      <c r="B12" s="7" t="s">
        <v>36</v>
      </c>
      <c r="C12" s="7">
        <v>88.2</v>
      </c>
      <c r="D12" s="7"/>
      <c r="E12" s="7">
        <v>0.61885</v>
      </c>
      <c r="F12" s="12">
        <v>130</v>
      </c>
      <c r="G12" s="8">
        <f>F12*E12</f>
        <v>80.4505</v>
      </c>
      <c r="H12" s="12">
        <v>140</v>
      </c>
      <c r="I12" s="8">
        <f>E12*H12</f>
        <v>86.639</v>
      </c>
      <c r="J12" s="12">
        <v>150</v>
      </c>
      <c r="K12" s="8">
        <f>J12*E12</f>
        <v>92.8275</v>
      </c>
      <c r="L12" s="10">
        <v>150</v>
      </c>
      <c r="M12" s="8">
        <f>L12*E12</f>
        <v>92.8275</v>
      </c>
      <c r="N12" s="14">
        <v>110</v>
      </c>
      <c r="O12" s="8">
        <f>N12*E12</f>
        <v>68.0735</v>
      </c>
      <c r="P12" s="12">
        <v>115</v>
      </c>
      <c r="Q12" s="8">
        <f>P12*E12</f>
        <v>71.16775</v>
      </c>
      <c r="R12" s="12">
        <v>120</v>
      </c>
      <c r="S12" s="8">
        <f>R12*E12</f>
        <v>74.262</v>
      </c>
      <c r="T12" s="10">
        <v>120</v>
      </c>
      <c r="U12" s="8">
        <f>T12*E12</f>
        <v>74.262</v>
      </c>
      <c r="V12" s="10">
        <f>T12+L12</f>
        <v>270</v>
      </c>
      <c r="W12" s="8">
        <f>V12*E12</f>
        <v>167.08950000000002</v>
      </c>
      <c r="X12" s="12">
        <v>150</v>
      </c>
      <c r="Y12" s="8">
        <f>X12*E12</f>
        <v>92.8275</v>
      </c>
      <c r="Z12" s="12">
        <v>165</v>
      </c>
      <c r="AA12" s="8">
        <f>Z12*E12</f>
        <v>102.11025000000001</v>
      </c>
      <c r="AB12" s="12">
        <v>177.5</v>
      </c>
      <c r="AC12" s="8">
        <f>AB12*E12</f>
        <v>109.845875</v>
      </c>
      <c r="AD12" s="10">
        <v>177.5</v>
      </c>
      <c r="AE12" s="8">
        <f>AD12*E12</f>
        <v>109.845875</v>
      </c>
      <c r="AF12" s="10">
        <f>AD12+V12</f>
        <v>447.5</v>
      </c>
      <c r="AG12" s="8">
        <f>AF12*E12</f>
        <v>276.935375</v>
      </c>
    </row>
    <row r="13" spans="1:33" ht="12.75">
      <c r="A13" s="7">
        <v>90</v>
      </c>
      <c r="B13" s="7" t="s">
        <v>35</v>
      </c>
      <c r="C13" s="7">
        <v>85.2</v>
      </c>
      <c r="D13" s="7"/>
      <c r="E13" s="7">
        <v>0.6317</v>
      </c>
      <c r="F13" s="12">
        <v>140</v>
      </c>
      <c r="G13" s="8">
        <f>F13*E13</f>
        <v>88.438</v>
      </c>
      <c r="H13" s="12">
        <v>155</v>
      </c>
      <c r="I13" s="8">
        <f>E13*H13</f>
        <v>97.9135</v>
      </c>
      <c r="J13" s="14">
        <v>170</v>
      </c>
      <c r="K13" s="8">
        <f>J13*E13</f>
        <v>107.38900000000001</v>
      </c>
      <c r="L13" s="10">
        <v>155</v>
      </c>
      <c r="M13" s="8">
        <f>L13*E13</f>
        <v>97.9135</v>
      </c>
      <c r="N13" s="12">
        <v>100</v>
      </c>
      <c r="O13" s="8">
        <f>N13*E13</f>
        <v>63.17</v>
      </c>
      <c r="P13" s="12">
        <v>110</v>
      </c>
      <c r="Q13" s="8">
        <f>P13*E13</f>
        <v>69.48700000000001</v>
      </c>
      <c r="R13" s="14">
        <v>115</v>
      </c>
      <c r="S13" s="8">
        <f>R13*E13</f>
        <v>72.6455</v>
      </c>
      <c r="T13" s="10">
        <v>110</v>
      </c>
      <c r="U13" s="8">
        <f>T13*E13</f>
        <v>69.48700000000001</v>
      </c>
      <c r="V13" s="10">
        <f>T13+L13</f>
        <v>265</v>
      </c>
      <c r="W13" s="8">
        <f>V13*E13</f>
        <v>167.40050000000002</v>
      </c>
      <c r="X13" s="12">
        <v>155</v>
      </c>
      <c r="Y13" s="8">
        <f>X13*E13</f>
        <v>97.9135</v>
      </c>
      <c r="Z13" s="12">
        <v>165</v>
      </c>
      <c r="AA13" s="8">
        <f>Z13*E13</f>
        <v>104.2305</v>
      </c>
      <c r="AB13" s="12">
        <v>175</v>
      </c>
      <c r="AC13" s="8">
        <f>AB13*E13</f>
        <v>110.54750000000001</v>
      </c>
      <c r="AD13" s="10">
        <v>175</v>
      </c>
      <c r="AE13" s="8">
        <f>AD13*E13</f>
        <v>110.54750000000001</v>
      </c>
      <c r="AF13" s="10">
        <f>AD13+V13</f>
        <v>440</v>
      </c>
      <c r="AG13" s="8">
        <f>AF13*E13</f>
        <v>277.94800000000004</v>
      </c>
    </row>
    <row r="14" spans="1:33" ht="12.75">
      <c r="A14" s="7">
        <v>82.5</v>
      </c>
      <c r="B14" s="7" t="s">
        <v>31</v>
      </c>
      <c r="C14" s="7">
        <v>81.3</v>
      </c>
      <c r="D14" s="7"/>
      <c r="E14" s="7">
        <v>0.6508</v>
      </c>
      <c r="F14" s="14">
        <v>130</v>
      </c>
      <c r="G14" s="8">
        <f>F14*E14</f>
        <v>84.604</v>
      </c>
      <c r="H14" s="7">
        <v>0</v>
      </c>
      <c r="I14" s="8">
        <f>E14*H14</f>
        <v>0</v>
      </c>
      <c r="J14" s="7">
        <v>0</v>
      </c>
      <c r="K14" s="8">
        <f>J14*E14</f>
        <v>0</v>
      </c>
      <c r="L14" s="10"/>
      <c r="M14" s="8">
        <f>L14*E14</f>
        <v>0</v>
      </c>
      <c r="N14" s="7">
        <v>0</v>
      </c>
      <c r="O14" s="8">
        <f>N14*E14</f>
        <v>0</v>
      </c>
      <c r="P14" s="7"/>
      <c r="Q14" s="8">
        <f>P14*E14</f>
        <v>0</v>
      </c>
      <c r="R14" s="7"/>
      <c r="S14" s="8">
        <f>R14*E14</f>
        <v>0</v>
      </c>
      <c r="T14" s="10"/>
      <c r="U14" s="8">
        <f>T14*E14</f>
        <v>0</v>
      </c>
      <c r="V14" s="10">
        <f>T14+L14</f>
        <v>0</v>
      </c>
      <c r="W14" s="8">
        <f>V14*E14</f>
        <v>0</v>
      </c>
      <c r="X14" s="7">
        <v>0</v>
      </c>
      <c r="Y14" s="8">
        <f>X14*E14</f>
        <v>0</v>
      </c>
      <c r="Z14" s="7"/>
      <c r="AA14" s="8">
        <f>Z14*E14</f>
        <v>0</v>
      </c>
      <c r="AB14" s="7"/>
      <c r="AC14" s="8">
        <f>AB14*E14</f>
        <v>0</v>
      </c>
      <c r="AD14" s="10"/>
      <c r="AE14" s="8">
        <f>AD14*E14</f>
        <v>0</v>
      </c>
      <c r="AF14" s="10">
        <f>AD14+V14</f>
        <v>0</v>
      </c>
      <c r="AG14" s="8">
        <f>AF14*E14</f>
        <v>0</v>
      </c>
    </row>
    <row r="15" spans="1:33" ht="12.75">
      <c r="A15" s="7">
        <v>90</v>
      </c>
      <c r="B15" s="9" t="s">
        <v>32</v>
      </c>
      <c r="C15" s="7">
        <v>90</v>
      </c>
      <c r="D15" s="7"/>
      <c r="E15" s="7">
        <v>0.61185</v>
      </c>
      <c r="F15" s="14">
        <v>230</v>
      </c>
      <c r="G15" s="8">
        <f>F15*E15</f>
        <v>140.7255</v>
      </c>
      <c r="H15" s="14">
        <v>230</v>
      </c>
      <c r="I15" s="8">
        <f>E15*H15</f>
        <v>140.7255</v>
      </c>
      <c r="J15" s="14">
        <v>230</v>
      </c>
      <c r="K15" s="8">
        <f>J15*E15</f>
        <v>140.7255</v>
      </c>
      <c r="L15" s="10">
        <v>0</v>
      </c>
      <c r="M15" s="8">
        <f>L15*E15</f>
        <v>0</v>
      </c>
      <c r="N15" s="7">
        <v>0</v>
      </c>
      <c r="O15" s="8">
        <f>N15*E15</f>
        <v>0</v>
      </c>
      <c r="P15" s="7"/>
      <c r="Q15" s="8">
        <f>P15*E15</f>
        <v>0</v>
      </c>
      <c r="R15" s="7"/>
      <c r="S15" s="8">
        <f>R15*E15</f>
        <v>0</v>
      </c>
      <c r="T15" s="10"/>
      <c r="U15" s="8">
        <f>T15*E15</f>
        <v>0</v>
      </c>
      <c r="V15" s="10">
        <f>T15+L15</f>
        <v>0</v>
      </c>
      <c r="W15" s="8">
        <f>V15*E15</f>
        <v>0</v>
      </c>
      <c r="X15" s="7">
        <v>0</v>
      </c>
      <c r="Y15" s="8">
        <f>X15*E15</f>
        <v>0</v>
      </c>
      <c r="Z15" s="7"/>
      <c r="AA15" s="8">
        <f>Z15*E15</f>
        <v>0</v>
      </c>
      <c r="AB15" s="7"/>
      <c r="AC15" s="8">
        <f>AB15*E15</f>
        <v>0</v>
      </c>
      <c r="AD15" s="10"/>
      <c r="AE15" s="8">
        <f>AD15*E15</f>
        <v>0</v>
      </c>
      <c r="AF15" s="10">
        <f>AD15+V15</f>
        <v>0</v>
      </c>
      <c r="AG15" s="8">
        <f>AF15*E15</f>
        <v>0</v>
      </c>
    </row>
    <row r="16" spans="1:33" ht="12.75">
      <c r="A16" s="7">
        <v>100</v>
      </c>
      <c r="B16" s="7" t="s">
        <v>33</v>
      </c>
      <c r="C16" s="7">
        <v>93.3</v>
      </c>
      <c r="D16" s="7"/>
      <c r="E16" s="7">
        <v>0.6003</v>
      </c>
      <c r="F16" s="14">
        <v>205</v>
      </c>
      <c r="G16" s="8">
        <f>F16*E16</f>
        <v>123.0615</v>
      </c>
      <c r="H16" s="14">
        <v>205</v>
      </c>
      <c r="I16" s="8">
        <f>E16*H16</f>
        <v>123.0615</v>
      </c>
      <c r="J16" s="14">
        <v>205</v>
      </c>
      <c r="K16" s="8">
        <f>J16*E16</f>
        <v>123.0615</v>
      </c>
      <c r="L16" s="10">
        <v>0</v>
      </c>
      <c r="M16" s="8">
        <f>L16*E16</f>
        <v>0</v>
      </c>
      <c r="N16" s="7">
        <v>0</v>
      </c>
      <c r="O16" s="8">
        <f>N16*E16</f>
        <v>0</v>
      </c>
      <c r="P16" s="7"/>
      <c r="Q16" s="8">
        <f>P16*E16</f>
        <v>0</v>
      </c>
      <c r="R16" s="7"/>
      <c r="S16" s="8">
        <f>R16*E16</f>
        <v>0</v>
      </c>
      <c r="T16" s="10"/>
      <c r="U16" s="8">
        <f>T16*E16</f>
        <v>0</v>
      </c>
      <c r="V16" s="10">
        <f>T16+L16</f>
        <v>0</v>
      </c>
      <c r="W16" s="8">
        <f>V16*E16</f>
        <v>0</v>
      </c>
      <c r="X16" s="7">
        <v>0</v>
      </c>
      <c r="Y16" s="8">
        <f>X16*E16</f>
        <v>0</v>
      </c>
      <c r="Z16" s="7"/>
      <c r="AA16" s="8">
        <f>Z16*E16</f>
        <v>0</v>
      </c>
      <c r="AB16" s="7"/>
      <c r="AC16" s="8">
        <f>AB16*E16</f>
        <v>0</v>
      </c>
      <c r="AD16" s="10"/>
      <c r="AE16" s="8">
        <f>AD16*E16</f>
        <v>0</v>
      </c>
      <c r="AF16" s="10">
        <f>AD16+V16</f>
        <v>0</v>
      </c>
      <c r="AG16" s="8">
        <f>AF16*E16</f>
        <v>0</v>
      </c>
    </row>
    <row r="17" spans="1:33" ht="12.75">
      <c r="A17" s="7">
        <v>125</v>
      </c>
      <c r="B17" s="7" t="s">
        <v>34</v>
      </c>
      <c r="C17" s="7">
        <v>122</v>
      </c>
      <c r="D17" s="7"/>
      <c r="E17" s="7">
        <v>0.54885</v>
      </c>
      <c r="F17" s="14">
        <v>340</v>
      </c>
      <c r="G17" s="8">
        <f>F17*E17</f>
        <v>186.60899999999998</v>
      </c>
      <c r="H17" s="14">
        <v>340</v>
      </c>
      <c r="I17" s="8">
        <f>E17*H17</f>
        <v>186.60899999999998</v>
      </c>
      <c r="J17" s="14">
        <v>340</v>
      </c>
      <c r="K17" s="8">
        <f>J17*E17</f>
        <v>186.60899999999998</v>
      </c>
      <c r="L17" s="10">
        <v>0</v>
      </c>
      <c r="M17" s="8">
        <f>L17*E17</f>
        <v>0</v>
      </c>
      <c r="N17" s="7">
        <v>0</v>
      </c>
      <c r="O17" s="8">
        <f>N17*E17</f>
        <v>0</v>
      </c>
      <c r="P17" s="7"/>
      <c r="Q17" s="8">
        <f>P17*E17</f>
        <v>0</v>
      </c>
      <c r="R17" s="7"/>
      <c r="S17" s="8">
        <f>R17*E17</f>
        <v>0</v>
      </c>
      <c r="T17" s="10"/>
      <c r="U17" s="8">
        <f>T17*E17</f>
        <v>0</v>
      </c>
      <c r="V17" s="10">
        <f>T17+L17</f>
        <v>0</v>
      </c>
      <c r="W17" s="8">
        <f>V17*E17</f>
        <v>0</v>
      </c>
      <c r="X17" s="7">
        <v>0</v>
      </c>
      <c r="Y17" s="8">
        <f>X17*E17</f>
        <v>0</v>
      </c>
      <c r="Z17" s="7"/>
      <c r="AA17" s="8">
        <f>Z17*E17</f>
        <v>0</v>
      </c>
      <c r="AB17" s="7"/>
      <c r="AC17" s="8">
        <f>AB17*E17</f>
        <v>0</v>
      </c>
      <c r="AD17" s="10"/>
      <c r="AE17" s="8">
        <f>AD17*E17</f>
        <v>0</v>
      </c>
      <c r="AF17" s="10">
        <f>AD17+V17</f>
        <v>0</v>
      </c>
      <c r="AG17" s="8">
        <f>AF17*E17</f>
        <v>0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3.75390625" style="0" customWidth="1"/>
    <col min="4" max="4" width="1.4921875" style="0" customWidth="1"/>
    <col min="5" max="5" width="5.50390625" style="0" customWidth="1"/>
    <col min="6" max="6" width="5.875" style="0" customWidth="1"/>
    <col min="7" max="7" width="5.125" style="3" customWidth="1"/>
    <col min="8" max="8" width="5.875" style="0" customWidth="1"/>
    <col min="9" max="9" width="5.875" style="3" customWidth="1"/>
    <col min="10" max="10" width="6.125" style="0" customWidth="1"/>
    <col min="11" max="11" width="5.50390625" style="3" customWidth="1"/>
    <col min="12" max="12" width="7.375" style="2" customWidth="1"/>
    <col min="13" max="13" width="5.625" style="3" customWidth="1"/>
  </cols>
  <sheetData>
    <row r="1" spans="8:9" ht="12.75">
      <c r="H1" s="16" t="s">
        <v>9</v>
      </c>
      <c r="I1" s="17"/>
    </row>
    <row r="2" spans="1:13" s="1" customFormat="1" ht="12.75">
      <c r="A2" s="11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5">
        <v>1</v>
      </c>
      <c r="G2" s="6" t="s">
        <v>5</v>
      </c>
      <c r="H2" s="5">
        <v>2</v>
      </c>
      <c r="I2" s="6" t="s">
        <v>6</v>
      </c>
      <c r="J2" s="5">
        <v>3</v>
      </c>
      <c r="K2" s="6" t="s">
        <v>7</v>
      </c>
      <c r="L2" s="10" t="s">
        <v>14</v>
      </c>
      <c r="M2" s="6" t="s">
        <v>4</v>
      </c>
    </row>
    <row r="3" spans="1:13" ht="12.75">
      <c r="A3" s="7" t="s">
        <v>23</v>
      </c>
      <c r="B3" s="7" t="s">
        <v>58</v>
      </c>
      <c r="C3" s="7">
        <v>123.5</v>
      </c>
      <c r="D3" s="7"/>
      <c r="E3" s="7">
        <v>0.649523999999999</v>
      </c>
      <c r="F3" s="12">
        <v>190</v>
      </c>
      <c r="G3" s="8">
        <f>F3*E3</f>
        <v>123.40955999999981</v>
      </c>
      <c r="H3" s="12">
        <v>200</v>
      </c>
      <c r="I3" s="8">
        <f>E3*H3</f>
        <v>129.9047999999998</v>
      </c>
      <c r="J3" s="14">
        <v>205</v>
      </c>
      <c r="K3" s="8">
        <f>J3*E3</f>
        <v>133.15241999999978</v>
      </c>
      <c r="L3" s="10">
        <v>200</v>
      </c>
      <c r="M3" s="8">
        <f>L3*E3</f>
        <v>129.9047999999998</v>
      </c>
    </row>
    <row r="4" spans="1:13" ht="12.75">
      <c r="A4" s="7" t="s">
        <v>23</v>
      </c>
      <c r="B4" s="7" t="s">
        <v>56</v>
      </c>
      <c r="C4" s="7">
        <v>124.5</v>
      </c>
      <c r="D4" s="7"/>
      <c r="E4" s="7">
        <v>0.562926</v>
      </c>
      <c r="F4" s="12">
        <v>180</v>
      </c>
      <c r="G4" s="8">
        <f>F4*E4</f>
        <v>101.32668000000001</v>
      </c>
      <c r="H4" s="12">
        <v>185</v>
      </c>
      <c r="I4" s="8">
        <f>E4*H4</f>
        <v>104.14131</v>
      </c>
      <c r="J4" s="12">
        <v>190</v>
      </c>
      <c r="K4" s="8">
        <f>J4*E4</f>
        <v>106.95594000000001</v>
      </c>
      <c r="L4" s="10">
        <v>190</v>
      </c>
      <c r="M4" s="8">
        <f>L4*E4</f>
        <v>106.95594000000001</v>
      </c>
    </row>
    <row r="5" spans="1:13" ht="12.75">
      <c r="A5" s="7" t="s">
        <v>23</v>
      </c>
      <c r="B5" s="7" t="s">
        <v>57</v>
      </c>
      <c r="C5" s="7">
        <v>102.9</v>
      </c>
      <c r="D5" s="7"/>
      <c r="E5" s="7">
        <v>0.5995164</v>
      </c>
      <c r="F5" s="12">
        <v>190</v>
      </c>
      <c r="G5" s="8">
        <f>F5*E5</f>
        <v>113.90811599999999</v>
      </c>
      <c r="H5" s="14">
        <v>195</v>
      </c>
      <c r="I5" s="8">
        <f>E5*H5</f>
        <v>116.90569799999999</v>
      </c>
      <c r="J5" s="14">
        <v>195</v>
      </c>
      <c r="K5" s="8">
        <f>J5*E5</f>
        <v>116.90569799999999</v>
      </c>
      <c r="L5" s="10">
        <v>190</v>
      </c>
      <c r="M5" s="8">
        <f>L5*E5</f>
        <v>113.90811599999999</v>
      </c>
    </row>
    <row r="6" spans="1:13" ht="12.75">
      <c r="A6" s="7" t="s">
        <v>15</v>
      </c>
      <c r="B6" s="7" t="s">
        <v>55</v>
      </c>
      <c r="C6" s="7">
        <v>69.5</v>
      </c>
      <c r="D6" s="7"/>
      <c r="E6" s="7">
        <v>0.88085</v>
      </c>
      <c r="F6" s="12">
        <v>110</v>
      </c>
      <c r="G6" s="8">
        <f>F6*E6</f>
        <v>96.8935</v>
      </c>
      <c r="H6" s="12">
        <v>115</v>
      </c>
      <c r="I6" s="8">
        <f>E6*H6</f>
        <v>101.29775000000001</v>
      </c>
      <c r="J6" s="12">
        <v>120</v>
      </c>
      <c r="K6" s="8">
        <f>J6*E6</f>
        <v>105.702</v>
      </c>
      <c r="L6" s="10">
        <v>120</v>
      </c>
      <c r="M6" s="8">
        <f>L6*E6</f>
        <v>105.702</v>
      </c>
    </row>
    <row r="7" spans="1:13" ht="12.75">
      <c r="A7" s="7" t="s">
        <v>18</v>
      </c>
      <c r="B7" s="9" t="s">
        <v>54</v>
      </c>
      <c r="C7" s="7">
        <v>67.6</v>
      </c>
      <c r="D7" s="7"/>
      <c r="E7" s="7">
        <v>0.7475</v>
      </c>
      <c r="F7" s="12">
        <v>107.5</v>
      </c>
      <c r="G7" s="8">
        <f>F7*E7</f>
        <v>80.35625</v>
      </c>
      <c r="H7" s="14">
        <v>112.5</v>
      </c>
      <c r="I7" s="8">
        <f>E7*H7</f>
        <v>84.09375</v>
      </c>
      <c r="J7" s="12">
        <v>112.5</v>
      </c>
      <c r="K7" s="8">
        <f>J7*E7</f>
        <v>84.09375</v>
      </c>
      <c r="L7" s="10">
        <v>112.5</v>
      </c>
      <c r="M7" s="8">
        <f>L7*E7</f>
        <v>84.09375</v>
      </c>
    </row>
    <row r="8" spans="1:13" ht="12.75">
      <c r="A8" s="7" t="s">
        <v>15</v>
      </c>
      <c r="B8" s="7" t="s">
        <v>53</v>
      </c>
      <c r="C8" s="7">
        <v>70.7</v>
      </c>
      <c r="D8" s="7"/>
      <c r="E8" s="7">
        <v>0.8704</v>
      </c>
      <c r="F8" s="12">
        <v>77.5</v>
      </c>
      <c r="G8" s="8">
        <f>F8*E8</f>
        <v>67.456</v>
      </c>
      <c r="H8" s="12">
        <v>82.5</v>
      </c>
      <c r="I8" s="8">
        <f>E8*H8</f>
        <v>71.80799999999999</v>
      </c>
      <c r="J8" s="12">
        <v>85</v>
      </c>
      <c r="K8" s="8">
        <f>J8*E8</f>
        <v>73.984</v>
      </c>
      <c r="L8" s="10">
        <v>85</v>
      </c>
      <c r="M8" s="8">
        <f>L8*E8</f>
        <v>73.984</v>
      </c>
    </row>
    <row r="9" spans="1:13" ht="12.75">
      <c r="A9" s="7" t="s">
        <v>18</v>
      </c>
      <c r="B9" s="7" t="s">
        <v>49</v>
      </c>
      <c r="C9" s="7">
        <v>64.4</v>
      </c>
      <c r="D9" s="7"/>
      <c r="E9" s="7">
        <v>0.7797</v>
      </c>
      <c r="F9" s="12">
        <v>55</v>
      </c>
      <c r="G9" s="8">
        <f>F9*E9</f>
        <v>42.8835</v>
      </c>
      <c r="H9" s="14">
        <v>60</v>
      </c>
      <c r="I9" s="8">
        <f>E9*H9</f>
        <v>46.782</v>
      </c>
      <c r="J9" s="12">
        <v>65</v>
      </c>
      <c r="K9" s="8">
        <f>J9*E9</f>
        <v>50.680499999999995</v>
      </c>
      <c r="L9" s="10">
        <v>65</v>
      </c>
      <c r="M9" s="8">
        <f>L9*E9</f>
        <v>50.680499999999995</v>
      </c>
    </row>
    <row r="10" spans="1:13" ht="12.75">
      <c r="A10" s="7" t="s">
        <v>15</v>
      </c>
      <c r="B10" s="7" t="s">
        <v>50</v>
      </c>
      <c r="C10" s="7">
        <v>53.5</v>
      </c>
      <c r="D10" s="7"/>
      <c r="E10" s="7">
        <v>1.0828</v>
      </c>
      <c r="F10" s="12">
        <v>57.5</v>
      </c>
      <c r="G10" s="8">
        <f>F10*E10</f>
        <v>62.260999999999996</v>
      </c>
      <c r="H10" s="12">
        <v>62.5</v>
      </c>
      <c r="I10" s="8">
        <f>E10*H10</f>
        <v>67.675</v>
      </c>
      <c r="J10" s="12">
        <v>65</v>
      </c>
      <c r="K10" s="8">
        <f>J10*E10</f>
        <v>70.382</v>
      </c>
      <c r="L10" s="10">
        <v>65</v>
      </c>
      <c r="M10" s="8">
        <f>L10*E10</f>
        <v>70.382</v>
      </c>
    </row>
    <row r="11" spans="1:13" ht="12.75">
      <c r="A11" s="7" t="s">
        <v>15</v>
      </c>
      <c r="B11" s="7" t="s">
        <v>51</v>
      </c>
      <c r="C11" s="7">
        <v>63.4</v>
      </c>
      <c r="D11" s="7"/>
      <c r="E11" s="7">
        <v>0.94505</v>
      </c>
      <c r="F11" s="12">
        <v>60</v>
      </c>
      <c r="G11" s="8">
        <f>F11*E11</f>
        <v>56.702999999999996</v>
      </c>
      <c r="H11" s="14">
        <v>65</v>
      </c>
      <c r="I11" s="8">
        <f>E11*H11</f>
        <v>61.42825</v>
      </c>
      <c r="J11" s="12">
        <v>65</v>
      </c>
      <c r="K11" s="8">
        <f>J11*E11</f>
        <v>61.42825</v>
      </c>
      <c r="L11" s="10">
        <v>65</v>
      </c>
      <c r="M11" s="8">
        <f>L11*E11</f>
        <v>61.42825</v>
      </c>
    </row>
    <row r="12" spans="1:13" ht="12.75">
      <c r="A12" s="7" t="s">
        <v>18</v>
      </c>
      <c r="B12" s="7" t="s">
        <v>48</v>
      </c>
      <c r="C12" s="7">
        <v>49.8</v>
      </c>
      <c r="D12" s="7"/>
      <c r="E12" s="7">
        <v>1.0145</v>
      </c>
      <c r="F12" s="12">
        <v>50</v>
      </c>
      <c r="G12" s="8">
        <f>F12*E12</f>
        <v>50.724999999999994</v>
      </c>
      <c r="H12" s="12">
        <v>55</v>
      </c>
      <c r="I12" s="8">
        <f>E12*H12</f>
        <v>55.7975</v>
      </c>
      <c r="J12" s="12">
        <v>60</v>
      </c>
      <c r="K12" s="8">
        <f>J12*E12</f>
        <v>60.87</v>
      </c>
      <c r="L12" s="10">
        <v>60</v>
      </c>
      <c r="M12" s="8">
        <f>L12*E12</f>
        <v>60.87</v>
      </c>
    </row>
    <row r="13" spans="1:13" ht="12.75">
      <c r="A13" s="7" t="s">
        <v>15</v>
      </c>
      <c r="B13" s="7" t="s">
        <v>52</v>
      </c>
      <c r="C13" s="7">
        <v>68.5</v>
      </c>
      <c r="D13" s="7"/>
      <c r="E13" s="7">
        <v>0.88985</v>
      </c>
      <c r="F13" s="12">
        <v>50</v>
      </c>
      <c r="G13" s="8">
        <f>F13*E13</f>
        <v>44.4925</v>
      </c>
      <c r="H13" s="12">
        <v>57.5</v>
      </c>
      <c r="I13" s="8">
        <f>E13*H13</f>
        <v>51.166375</v>
      </c>
      <c r="J13" s="14">
        <v>67.5</v>
      </c>
      <c r="K13" s="8">
        <f>J13*E13</f>
        <v>60.064875</v>
      </c>
      <c r="L13" s="10">
        <v>57.5</v>
      </c>
      <c r="M13" s="8">
        <f>L13*E13</f>
        <v>51.166375</v>
      </c>
    </row>
    <row r="14" spans="1:13" ht="12.75">
      <c r="A14" s="7" t="s">
        <v>15</v>
      </c>
      <c r="B14" s="7" t="s">
        <v>47</v>
      </c>
      <c r="C14" s="7">
        <v>52.4</v>
      </c>
      <c r="D14" s="7"/>
      <c r="E14" s="7">
        <v>1.1009</v>
      </c>
      <c r="F14" s="12">
        <v>50</v>
      </c>
      <c r="G14" s="8">
        <f>F14*E14</f>
        <v>55.045</v>
      </c>
      <c r="H14" s="12">
        <v>55</v>
      </c>
      <c r="I14" s="8">
        <f>E14*H14</f>
        <v>60.5495</v>
      </c>
      <c r="J14" s="14">
        <v>57.5</v>
      </c>
      <c r="K14" s="8">
        <f>J14*E14</f>
        <v>63.30175</v>
      </c>
      <c r="L14" s="10">
        <v>55</v>
      </c>
      <c r="M14" s="8">
        <f>L14*E14</f>
        <v>60.5495</v>
      </c>
    </row>
    <row r="15" spans="1:13" ht="12.75">
      <c r="A15" s="7" t="s">
        <v>15</v>
      </c>
      <c r="B15" s="7" t="s">
        <v>46</v>
      </c>
      <c r="C15" s="7">
        <v>63.3</v>
      </c>
      <c r="D15" s="7"/>
      <c r="E15" s="7">
        <v>0.94625</v>
      </c>
      <c r="F15" s="12">
        <v>35</v>
      </c>
      <c r="G15" s="8">
        <f>F15*E15</f>
        <v>33.11875</v>
      </c>
      <c r="H15" s="12">
        <v>40</v>
      </c>
      <c r="I15" s="8">
        <f>E15*H15</f>
        <v>37.85</v>
      </c>
      <c r="J15" s="14">
        <v>45</v>
      </c>
      <c r="K15" s="8">
        <f>J15*E15</f>
        <v>42.581250000000004</v>
      </c>
      <c r="L15" s="10">
        <v>40</v>
      </c>
      <c r="M15" s="8">
        <f>L15*E15</f>
        <v>37.85</v>
      </c>
    </row>
    <row r="16" spans="1:13" ht="12.75">
      <c r="A16" s="7"/>
      <c r="B16" s="7"/>
      <c r="C16" s="7"/>
      <c r="D16" s="7"/>
      <c r="E16" s="7"/>
      <c r="F16" s="7"/>
      <c r="G16" s="8">
        <f>F16*E16</f>
        <v>0</v>
      </c>
      <c r="H16" s="7"/>
      <c r="I16" s="8">
        <f>E16*H16</f>
        <v>0</v>
      </c>
      <c r="J16" s="7"/>
      <c r="K16" s="8">
        <f>J16*E16</f>
        <v>0</v>
      </c>
      <c r="L16" s="10"/>
      <c r="M16" s="8">
        <f>L16*E16</f>
        <v>0</v>
      </c>
    </row>
    <row r="17" spans="1:13" ht="12.75">
      <c r="A17" s="7"/>
      <c r="B17" s="7"/>
      <c r="C17" s="7"/>
      <c r="D17" s="7"/>
      <c r="E17" s="7"/>
      <c r="F17" s="7"/>
      <c r="G17" s="8">
        <f>F17*E17</f>
        <v>0</v>
      </c>
      <c r="H17" s="7"/>
      <c r="I17" s="8">
        <f>E17*H17</f>
        <v>0</v>
      </c>
      <c r="J17" s="7"/>
      <c r="K17" s="8">
        <f>J17*E17</f>
        <v>0</v>
      </c>
      <c r="L17" s="10"/>
      <c r="M17" s="8">
        <f>L17*E17</f>
        <v>0</v>
      </c>
    </row>
    <row r="18" spans="1:13" ht="12.75">
      <c r="A18" s="7"/>
      <c r="B18" s="7"/>
      <c r="C18" s="7"/>
      <c r="D18" s="7"/>
      <c r="E18" s="7"/>
      <c r="F18" s="7"/>
      <c r="G18" s="8">
        <f>F18*E18</f>
        <v>0</v>
      </c>
      <c r="H18" s="7"/>
      <c r="I18" s="8">
        <f>E18*H18</f>
        <v>0</v>
      </c>
      <c r="J18" s="7"/>
      <c r="K18" s="8">
        <f>J18*E18</f>
        <v>0</v>
      </c>
      <c r="L18" s="10"/>
      <c r="M18" s="8">
        <f>L18*E18</f>
        <v>0</v>
      </c>
    </row>
    <row r="19" spans="1:13" ht="12.75">
      <c r="A19" s="7"/>
      <c r="B19" s="7"/>
      <c r="C19" s="7"/>
      <c r="D19" s="7"/>
      <c r="E19" s="7"/>
      <c r="F19" s="7"/>
      <c r="G19" s="8">
        <f>F19*E19</f>
        <v>0</v>
      </c>
      <c r="H19" s="7"/>
      <c r="I19" s="8">
        <f>E19*H19</f>
        <v>0</v>
      </c>
      <c r="J19" s="7"/>
      <c r="K19" s="8">
        <f>J19*E19</f>
        <v>0</v>
      </c>
      <c r="L19" s="10"/>
      <c r="M19" s="8">
        <f>L19*E19</f>
        <v>0</v>
      </c>
    </row>
    <row r="20" spans="1:13" ht="12.75">
      <c r="A20" s="7"/>
      <c r="B20" s="7"/>
      <c r="C20" s="7"/>
      <c r="D20" s="7"/>
      <c r="E20" s="7"/>
      <c r="F20" s="7"/>
      <c r="G20" s="8">
        <f>F20*E20</f>
        <v>0</v>
      </c>
      <c r="H20" s="7"/>
      <c r="I20" s="8">
        <f>E20*H20</f>
        <v>0</v>
      </c>
      <c r="J20" s="7"/>
      <c r="K20" s="8">
        <f>J20*E20</f>
        <v>0</v>
      </c>
      <c r="L20" s="10"/>
      <c r="M20" s="8">
        <f>L20*E20</f>
        <v>0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6.00390625" style="0" customWidth="1"/>
    <col min="2" max="2" width="19.00390625" style="0" bestFit="1" customWidth="1"/>
    <col min="3" max="3" width="6.625" style="0" customWidth="1"/>
    <col min="4" max="4" width="1.4921875" style="0" customWidth="1"/>
    <col min="5" max="5" width="6.375" style="0" customWidth="1"/>
    <col min="6" max="6" width="6.625" style="0" customWidth="1"/>
    <col min="7" max="7" width="7.875" style="3" customWidth="1"/>
    <col min="8" max="8" width="5.875" style="0" customWidth="1"/>
    <col min="9" max="9" width="5.875" style="3" customWidth="1"/>
    <col min="10" max="10" width="7.375" style="0" customWidth="1"/>
    <col min="11" max="11" width="7.25390625" style="3" customWidth="1"/>
    <col min="12" max="12" width="7.375" style="2" customWidth="1"/>
    <col min="13" max="13" width="6.00390625" style="3" customWidth="1"/>
  </cols>
  <sheetData>
    <row r="1" spans="8:9" ht="12.75">
      <c r="H1" s="16" t="s">
        <v>9</v>
      </c>
      <c r="I1" s="17"/>
    </row>
    <row r="2" spans="1:13" s="1" customFormat="1" ht="12.75">
      <c r="A2" s="11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5">
        <v>1</v>
      </c>
      <c r="G2" s="6" t="s">
        <v>5</v>
      </c>
      <c r="H2" s="5">
        <v>2</v>
      </c>
      <c r="I2" s="6" t="s">
        <v>6</v>
      </c>
      <c r="J2" s="5">
        <v>3</v>
      </c>
      <c r="K2" s="6" t="s">
        <v>7</v>
      </c>
      <c r="L2" s="10" t="s">
        <v>14</v>
      </c>
      <c r="M2" s="6" t="s">
        <v>4</v>
      </c>
    </row>
    <row r="3" spans="1:13" ht="12.75">
      <c r="A3" s="7">
        <v>110</v>
      </c>
      <c r="B3" s="7" t="s">
        <v>75</v>
      </c>
      <c r="C3" s="7">
        <v>109.3</v>
      </c>
      <c r="D3" s="7"/>
      <c r="E3" s="7">
        <v>0.5635</v>
      </c>
      <c r="F3" s="12">
        <v>220</v>
      </c>
      <c r="G3" s="8">
        <f>F3*E3</f>
        <v>123.97</v>
      </c>
      <c r="H3" s="12">
        <v>230</v>
      </c>
      <c r="I3" s="8">
        <f>E3*H3</f>
        <v>129.605</v>
      </c>
      <c r="J3" s="14">
        <v>235</v>
      </c>
      <c r="K3" s="8">
        <f>J3*E3</f>
        <v>132.4225</v>
      </c>
      <c r="L3" s="10">
        <v>230</v>
      </c>
      <c r="M3" s="8">
        <f>L3*E3</f>
        <v>129.605</v>
      </c>
    </row>
    <row r="4" spans="1:13" ht="12.75">
      <c r="A4" s="7">
        <v>100</v>
      </c>
      <c r="B4" s="7" t="s">
        <v>74</v>
      </c>
      <c r="C4" s="7">
        <v>96.1</v>
      </c>
      <c r="D4" s="7"/>
      <c r="E4" s="7">
        <v>0.59165</v>
      </c>
      <c r="F4" s="12">
        <v>200</v>
      </c>
      <c r="G4" s="8">
        <f>F4*E4</f>
        <v>118.33</v>
      </c>
      <c r="H4" s="12">
        <v>210</v>
      </c>
      <c r="I4" s="8">
        <f>E4*H4</f>
        <v>124.2465</v>
      </c>
      <c r="J4" s="14">
        <v>215</v>
      </c>
      <c r="K4" s="8">
        <f>J4*E4</f>
        <v>127.20475</v>
      </c>
      <c r="L4" s="10">
        <v>210</v>
      </c>
      <c r="M4" s="8">
        <f>L4*E4</f>
        <v>124.2465</v>
      </c>
    </row>
    <row r="5" spans="1:13" ht="12.75">
      <c r="A5" s="7">
        <v>100</v>
      </c>
      <c r="B5" s="7" t="s">
        <v>73</v>
      </c>
      <c r="C5" s="7">
        <v>97.5</v>
      </c>
      <c r="D5" s="7"/>
      <c r="E5" s="7">
        <v>0.58775</v>
      </c>
      <c r="F5" s="12">
        <v>190</v>
      </c>
      <c r="G5" s="8">
        <f>F5*E5</f>
        <v>111.6725</v>
      </c>
      <c r="H5" s="12">
        <v>195</v>
      </c>
      <c r="I5" s="8">
        <f>E5*H5</f>
        <v>114.61125</v>
      </c>
      <c r="J5" s="14">
        <v>205</v>
      </c>
      <c r="K5" s="8">
        <f>J5*E5</f>
        <v>120.48875</v>
      </c>
      <c r="L5" s="10">
        <v>195</v>
      </c>
      <c r="M5" s="8">
        <f>L5*E5</f>
        <v>114.61125</v>
      </c>
    </row>
    <row r="6" spans="1:13" ht="12.75">
      <c r="A6" s="7">
        <v>90</v>
      </c>
      <c r="B6" s="7" t="s">
        <v>71</v>
      </c>
      <c r="C6" s="7">
        <v>86.5</v>
      </c>
      <c r="D6" s="7"/>
      <c r="E6" s="7">
        <v>0.62595</v>
      </c>
      <c r="F6" s="12">
        <v>185</v>
      </c>
      <c r="G6" s="8">
        <f>F6*E6</f>
        <v>115.80075000000001</v>
      </c>
      <c r="H6" s="12">
        <v>192.5</v>
      </c>
      <c r="I6" s="8">
        <f>E6*H6</f>
        <v>120.495375</v>
      </c>
      <c r="J6" s="14">
        <v>195</v>
      </c>
      <c r="K6" s="8">
        <f>J6*E6</f>
        <v>122.06025</v>
      </c>
      <c r="L6" s="10">
        <v>192.5</v>
      </c>
      <c r="M6" s="8">
        <f>L6*E6</f>
        <v>120.495375</v>
      </c>
    </row>
    <row r="7" spans="1:13" ht="12.75">
      <c r="A7" s="7">
        <v>100</v>
      </c>
      <c r="B7" s="7" t="s">
        <v>72</v>
      </c>
      <c r="C7" s="7">
        <v>96.3</v>
      </c>
      <c r="D7" s="7"/>
      <c r="E7" s="7">
        <v>0.5911</v>
      </c>
      <c r="F7" s="7">
        <v>0</v>
      </c>
      <c r="G7" s="8">
        <f>F7*E7</f>
        <v>0</v>
      </c>
      <c r="H7" s="12">
        <v>190</v>
      </c>
      <c r="I7" s="8">
        <f>E7*H7</f>
        <v>112.309</v>
      </c>
      <c r="J7" s="14">
        <v>200</v>
      </c>
      <c r="K7" s="8">
        <f>J7*E7</f>
        <v>118.22</v>
      </c>
      <c r="L7" s="10">
        <v>190</v>
      </c>
      <c r="M7" s="8">
        <f>L7*E7</f>
        <v>112.309</v>
      </c>
    </row>
    <row r="8" spans="1:13" ht="12.75">
      <c r="A8" s="7">
        <v>82.5</v>
      </c>
      <c r="B8" s="7" t="s">
        <v>70</v>
      </c>
      <c r="C8" s="7">
        <v>81.5</v>
      </c>
      <c r="D8" s="7"/>
      <c r="E8" s="7">
        <v>0.64975</v>
      </c>
      <c r="F8" s="12">
        <v>180</v>
      </c>
      <c r="G8" s="8">
        <f>F8*E8</f>
        <v>116.95500000000001</v>
      </c>
      <c r="H8" s="12">
        <v>187.5</v>
      </c>
      <c r="I8" s="8">
        <f>E8*H8</f>
        <v>121.82812500000001</v>
      </c>
      <c r="J8" s="14">
        <v>190</v>
      </c>
      <c r="K8" s="8">
        <f>J8*E8</f>
        <v>123.45250000000001</v>
      </c>
      <c r="L8" s="10">
        <v>187.5</v>
      </c>
      <c r="M8" s="8">
        <f>L8*E8</f>
        <v>121.82812500000001</v>
      </c>
    </row>
    <row r="9" spans="1:13" ht="12.75">
      <c r="A9" s="7">
        <v>110</v>
      </c>
      <c r="B9" s="7" t="s">
        <v>67</v>
      </c>
      <c r="C9" s="7">
        <v>106.5</v>
      </c>
      <c r="D9" s="7"/>
      <c r="E9" s="7"/>
      <c r="F9" s="12">
        <v>160</v>
      </c>
      <c r="G9" s="8">
        <f>F9*E9</f>
        <v>0</v>
      </c>
      <c r="H9" s="12">
        <v>170</v>
      </c>
      <c r="I9" s="8">
        <f>E9*H9</f>
        <v>0</v>
      </c>
      <c r="J9" s="12">
        <v>180</v>
      </c>
      <c r="K9" s="8">
        <f>J9*E9</f>
        <v>0</v>
      </c>
      <c r="L9" s="10">
        <v>180</v>
      </c>
      <c r="M9" s="8">
        <f>L9*E9</f>
        <v>0</v>
      </c>
    </row>
    <row r="10" spans="1:13" ht="12.75">
      <c r="A10" s="7">
        <v>82.5</v>
      </c>
      <c r="B10" s="9" t="s">
        <v>68</v>
      </c>
      <c r="C10" s="7">
        <v>81</v>
      </c>
      <c r="D10" s="7"/>
      <c r="E10" s="7">
        <v>0.65235</v>
      </c>
      <c r="F10" s="12">
        <v>175</v>
      </c>
      <c r="G10" s="8">
        <f>F10*E10</f>
        <v>114.16125</v>
      </c>
      <c r="H10" s="14">
        <v>180</v>
      </c>
      <c r="I10" s="8">
        <f>E10*H10</f>
        <v>117.423</v>
      </c>
      <c r="J10" s="12">
        <v>180</v>
      </c>
      <c r="K10" s="8">
        <f>J10*E10</f>
        <v>117.423</v>
      </c>
      <c r="L10" s="10">
        <v>180</v>
      </c>
      <c r="M10" s="8">
        <f>L10*E10</f>
        <v>117.423</v>
      </c>
    </row>
    <row r="11" spans="1:13" ht="12.75">
      <c r="A11" s="7">
        <v>110</v>
      </c>
      <c r="B11" s="7" t="s">
        <v>69</v>
      </c>
      <c r="C11" s="7">
        <v>110</v>
      </c>
      <c r="D11" s="7"/>
      <c r="E11" s="7"/>
      <c r="F11" s="12">
        <v>160</v>
      </c>
      <c r="G11" s="8">
        <f>F11*E11</f>
        <v>0</v>
      </c>
      <c r="H11" s="12">
        <v>175</v>
      </c>
      <c r="I11" s="8">
        <f>E11*H11</f>
        <v>0</v>
      </c>
      <c r="J11" s="14">
        <v>190</v>
      </c>
      <c r="K11" s="8">
        <f>J11*E11</f>
        <v>0</v>
      </c>
      <c r="L11" s="10">
        <v>175</v>
      </c>
      <c r="M11" s="8">
        <f>L11*E11</f>
        <v>0</v>
      </c>
    </row>
    <row r="12" spans="1:13" ht="12.75">
      <c r="A12" s="7">
        <v>100</v>
      </c>
      <c r="B12" s="7" t="s">
        <v>65</v>
      </c>
      <c r="C12" s="7">
        <v>99.8</v>
      </c>
      <c r="D12" s="7"/>
      <c r="E12" s="7"/>
      <c r="F12" s="12">
        <v>135</v>
      </c>
      <c r="G12" s="8">
        <f>F12*E12</f>
        <v>0</v>
      </c>
      <c r="H12" s="14">
        <v>145</v>
      </c>
      <c r="I12" s="8">
        <f>E12*H12</f>
        <v>0</v>
      </c>
      <c r="J12" s="12">
        <v>155</v>
      </c>
      <c r="K12" s="8">
        <f>J12*E12</f>
        <v>0</v>
      </c>
      <c r="L12" s="10">
        <v>155</v>
      </c>
      <c r="M12" s="8">
        <f>L12*E12</f>
        <v>0</v>
      </c>
    </row>
    <row r="13" spans="1:13" ht="12.75">
      <c r="A13" s="7">
        <v>82.5</v>
      </c>
      <c r="B13" s="7" t="s">
        <v>63</v>
      </c>
      <c r="C13" s="7">
        <v>80.1</v>
      </c>
      <c r="D13" s="7"/>
      <c r="E13" s="7"/>
      <c r="F13" s="12">
        <v>127.5</v>
      </c>
      <c r="G13" s="8">
        <f>F13*E13</f>
        <v>0</v>
      </c>
      <c r="H13" s="12">
        <v>137.5</v>
      </c>
      <c r="I13" s="8">
        <f>E13*H13</f>
        <v>0</v>
      </c>
      <c r="J13" s="12">
        <v>142.5</v>
      </c>
      <c r="K13" s="8">
        <f>J13*E13</f>
        <v>0</v>
      </c>
      <c r="L13" s="10">
        <v>142.5</v>
      </c>
      <c r="M13" s="8">
        <f>L13*E13</f>
        <v>0</v>
      </c>
    </row>
    <row r="14" spans="1:13" ht="12.75">
      <c r="A14" s="7">
        <v>75</v>
      </c>
      <c r="B14" s="7" t="s">
        <v>62</v>
      </c>
      <c r="C14" s="7">
        <v>75</v>
      </c>
      <c r="D14" s="7"/>
      <c r="E14" s="7"/>
      <c r="F14" s="12">
        <v>120</v>
      </c>
      <c r="G14" s="8">
        <f>F14*E14</f>
        <v>0</v>
      </c>
      <c r="H14" s="12">
        <v>130</v>
      </c>
      <c r="I14" s="8">
        <f>E14*H14</f>
        <v>0</v>
      </c>
      <c r="J14" s="12">
        <v>140</v>
      </c>
      <c r="K14" s="8">
        <f>J14*E14</f>
        <v>0</v>
      </c>
      <c r="L14" s="10">
        <v>140</v>
      </c>
      <c r="M14" s="8">
        <f>L14*E14</f>
        <v>0</v>
      </c>
    </row>
    <row r="15" spans="1:13" ht="12.75">
      <c r="A15" s="7">
        <v>110</v>
      </c>
      <c r="B15" s="7" t="s">
        <v>64</v>
      </c>
      <c r="C15" s="7">
        <v>107.3</v>
      </c>
      <c r="D15" s="7"/>
      <c r="E15" s="7"/>
      <c r="F15" s="12">
        <v>140</v>
      </c>
      <c r="G15" s="8">
        <f>F15*E15</f>
        <v>0</v>
      </c>
      <c r="H15" s="14">
        <v>150</v>
      </c>
      <c r="I15" s="8">
        <f>E15*H15</f>
        <v>0</v>
      </c>
      <c r="J15" s="14">
        <v>150</v>
      </c>
      <c r="K15" s="8">
        <f>J15*E15</f>
        <v>0</v>
      </c>
      <c r="L15" s="10">
        <v>140</v>
      </c>
      <c r="M15" s="8">
        <f>L15*E15</f>
        <v>0</v>
      </c>
    </row>
    <row r="16" spans="1:13" ht="12.75">
      <c r="A16" s="7">
        <v>90</v>
      </c>
      <c r="B16" s="7" t="s">
        <v>66</v>
      </c>
      <c r="C16" s="7">
        <v>87.4</v>
      </c>
      <c r="D16" s="7"/>
      <c r="E16" s="7"/>
      <c r="F16" s="12">
        <v>130</v>
      </c>
      <c r="G16" s="8">
        <f>F16*E16</f>
        <v>0</v>
      </c>
      <c r="H16" s="14">
        <v>150</v>
      </c>
      <c r="I16" s="8">
        <f>E16*H16</f>
        <v>0</v>
      </c>
      <c r="J16" s="14">
        <v>155</v>
      </c>
      <c r="K16" s="8">
        <f>J16*E16</f>
        <v>0</v>
      </c>
      <c r="L16" s="10">
        <v>130</v>
      </c>
      <c r="M16" s="8">
        <f>L16*E16</f>
        <v>0</v>
      </c>
    </row>
    <row r="17" spans="1:13" ht="12.75">
      <c r="A17" s="7">
        <v>90</v>
      </c>
      <c r="B17" s="7" t="s">
        <v>60</v>
      </c>
      <c r="C17" s="7">
        <v>90</v>
      </c>
      <c r="D17" s="7"/>
      <c r="E17" s="7"/>
      <c r="F17" s="12">
        <v>90</v>
      </c>
      <c r="G17" s="8">
        <f>F17*E17</f>
        <v>0</v>
      </c>
      <c r="H17" s="12">
        <v>100</v>
      </c>
      <c r="I17" s="8">
        <f>E17*H17</f>
        <v>0</v>
      </c>
      <c r="J17" s="12">
        <v>110</v>
      </c>
      <c r="K17" s="8">
        <f>J17*E17</f>
        <v>0</v>
      </c>
      <c r="L17" s="10">
        <v>110</v>
      </c>
      <c r="M17" s="8">
        <f>L17*E17</f>
        <v>0</v>
      </c>
    </row>
    <row r="18" spans="1:13" ht="12.75">
      <c r="A18" s="7">
        <v>75</v>
      </c>
      <c r="B18" s="7" t="s">
        <v>59</v>
      </c>
      <c r="C18" s="7">
        <v>73.5</v>
      </c>
      <c r="D18" s="7"/>
      <c r="E18" s="7"/>
      <c r="F18" s="12">
        <v>80</v>
      </c>
      <c r="G18" s="8">
        <f>F18*E18</f>
        <v>0</v>
      </c>
      <c r="H18" s="12">
        <v>90</v>
      </c>
      <c r="I18" s="8">
        <f>E18*H18</f>
        <v>0</v>
      </c>
      <c r="J18" s="12">
        <v>102.5</v>
      </c>
      <c r="K18" s="8">
        <f>J18*E18</f>
        <v>0</v>
      </c>
      <c r="L18" s="10">
        <v>102.5</v>
      </c>
      <c r="M18" s="8">
        <f>L18*E18</f>
        <v>0</v>
      </c>
    </row>
    <row r="19" spans="1:13" ht="12.75">
      <c r="A19" s="7">
        <v>100</v>
      </c>
      <c r="B19" s="7" t="s">
        <v>61</v>
      </c>
      <c r="C19" s="7">
        <v>91.1</v>
      </c>
      <c r="D19" s="7"/>
      <c r="E19" s="7"/>
      <c r="F19" s="12">
        <v>90</v>
      </c>
      <c r="G19" s="8">
        <f>F19*E19</f>
        <v>0</v>
      </c>
      <c r="H19" s="12">
        <v>100</v>
      </c>
      <c r="I19" s="8">
        <f>E19*H19</f>
        <v>0</v>
      </c>
      <c r="J19" s="14">
        <v>110</v>
      </c>
      <c r="K19" s="8">
        <f>J19*E19</f>
        <v>0</v>
      </c>
      <c r="L19" s="10">
        <v>100</v>
      </c>
      <c r="M19" s="8">
        <f>L19*E19</f>
        <v>0</v>
      </c>
    </row>
    <row r="20" spans="1:13" ht="12.75">
      <c r="A20" s="7"/>
      <c r="B20" s="7"/>
      <c r="C20" s="7"/>
      <c r="D20" s="7"/>
      <c r="E20" s="7"/>
      <c r="F20" s="7"/>
      <c r="G20" s="8">
        <f>F20*E20</f>
        <v>0</v>
      </c>
      <c r="H20" s="7"/>
      <c r="I20" s="8">
        <f>E20*H20</f>
        <v>0</v>
      </c>
      <c r="J20" s="7"/>
      <c r="K20" s="8">
        <f>J20*E20</f>
        <v>0</v>
      </c>
      <c r="L20" s="10"/>
      <c r="M20" s="8">
        <f>L20*E20</f>
        <v>0</v>
      </c>
    </row>
  </sheetData>
  <sheetProtection/>
  <mergeCells count="1">
    <mergeCell ref="H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6.00390625" style="0" customWidth="1"/>
    <col min="2" max="2" width="18.625" style="0" customWidth="1"/>
    <col min="3" max="3" width="6.125" style="0" customWidth="1"/>
    <col min="4" max="4" width="1.625" style="0" customWidth="1"/>
    <col min="5" max="5" width="5.625" style="0" customWidth="1"/>
    <col min="6" max="6" width="6.625" style="0" customWidth="1"/>
    <col min="7" max="7" width="5.125" style="3" customWidth="1"/>
    <col min="8" max="8" width="5.875" style="0" customWidth="1"/>
    <col min="9" max="9" width="5.875" style="3" customWidth="1"/>
    <col min="10" max="10" width="7.25390625" style="0" customWidth="1"/>
    <col min="11" max="11" width="5.50390625" style="3" customWidth="1"/>
    <col min="12" max="12" width="7.375" style="2" customWidth="1"/>
    <col min="13" max="13" width="5.625" style="3" customWidth="1"/>
  </cols>
  <sheetData>
    <row r="1" spans="8:9" ht="12.75">
      <c r="H1" s="16" t="s">
        <v>9</v>
      </c>
      <c r="I1" s="17"/>
    </row>
    <row r="2" spans="1:13" s="1" customFormat="1" ht="12.75">
      <c r="A2" s="11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5">
        <v>1</v>
      </c>
      <c r="G2" s="6" t="s">
        <v>5</v>
      </c>
      <c r="H2" s="5">
        <v>2</v>
      </c>
      <c r="I2" s="6" t="s">
        <v>6</v>
      </c>
      <c r="J2" s="5">
        <v>3</v>
      </c>
      <c r="K2" s="6" t="s">
        <v>7</v>
      </c>
      <c r="L2" s="10" t="s">
        <v>14</v>
      </c>
      <c r="M2" s="6" t="s">
        <v>4</v>
      </c>
    </row>
    <row r="3" spans="1:13" ht="12.75">
      <c r="A3" s="7" t="s">
        <v>82</v>
      </c>
      <c r="B3" s="7" t="s">
        <v>85</v>
      </c>
      <c r="C3" s="7">
        <v>124.8</v>
      </c>
      <c r="D3" s="7"/>
      <c r="E3" s="7">
        <v>0.54565</v>
      </c>
      <c r="F3" s="12">
        <v>280</v>
      </c>
      <c r="G3" s="8">
        <f>F3*E3</f>
        <v>152.78199999999998</v>
      </c>
      <c r="H3" s="12">
        <v>302.5</v>
      </c>
      <c r="I3" s="8">
        <f>E3*H3</f>
        <v>165.059125</v>
      </c>
      <c r="J3" s="14">
        <v>305</v>
      </c>
      <c r="K3" s="8">
        <f>J3*E3</f>
        <v>166.42325</v>
      </c>
      <c r="L3" s="10">
        <v>302.5</v>
      </c>
      <c r="M3" s="8">
        <f>L3*E3</f>
        <v>165.059125</v>
      </c>
    </row>
    <row r="4" spans="1:13" ht="12.75">
      <c r="A4" s="7" t="s">
        <v>82</v>
      </c>
      <c r="B4" s="7" t="s">
        <v>84</v>
      </c>
      <c r="C4" s="7">
        <v>104.7</v>
      </c>
      <c r="D4" s="7"/>
      <c r="E4" s="7">
        <v>0.57125</v>
      </c>
      <c r="F4" s="12">
        <v>230</v>
      </c>
      <c r="G4" s="8">
        <f>F4*E4</f>
        <v>131.38750000000002</v>
      </c>
      <c r="H4" s="12">
        <v>237.5</v>
      </c>
      <c r="I4" s="8">
        <f>E4*H4</f>
        <v>135.671875</v>
      </c>
      <c r="J4" s="12">
        <v>245</v>
      </c>
      <c r="K4" s="8">
        <f>J4*E4</f>
        <v>139.95625</v>
      </c>
      <c r="L4" s="10">
        <v>245</v>
      </c>
      <c r="M4" s="8">
        <f>L4*E4</f>
        <v>139.95625</v>
      </c>
    </row>
    <row r="5" spans="1:13" ht="12.75">
      <c r="A5" s="7" t="s">
        <v>82</v>
      </c>
      <c r="B5" s="7" t="s">
        <v>83</v>
      </c>
      <c r="C5" s="7">
        <v>136</v>
      </c>
      <c r="D5" s="7"/>
      <c r="E5" s="7">
        <v>0.53462</v>
      </c>
      <c r="F5" s="12">
        <v>230</v>
      </c>
      <c r="G5" s="8">
        <f>F5*E5</f>
        <v>122.9626</v>
      </c>
      <c r="H5" s="12">
        <v>240</v>
      </c>
      <c r="I5" s="8">
        <f>E5*H5</f>
        <v>128.3088</v>
      </c>
      <c r="J5" s="14">
        <v>242.5</v>
      </c>
      <c r="K5" s="8">
        <f>J5*E5</f>
        <v>129.64535</v>
      </c>
      <c r="L5" s="10">
        <v>240</v>
      </c>
      <c r="M5" s="8">
        <f>L5*E5</f>
        <v>128.3088</v>
      </c>
    </row>
    <row r="6" spans="1:13" ht="12.75">
      <c r="A6" s="7" t="s">
        <v>78</v>
      </c>
      <c r="B6" s="7" t="s">
        <v>81</v>
      </c>
      <c r="C6" s="7">
        <v>150</v>
      </c>
      <c r="D6" s="7"/>
      <c r="E6" s="7"/>
      <c r="F6" s="12">
        <v>200</v>
      </c>
      <c r="G6" s="8">
        <f>F6*E6</f>
        <v>0</v>
      </c>
      <c r="H6" s="12">
        <v>215</v>
      </c>
      <c r="I6" s="8">
        <f>E6*H6</f>
        <v>0</v>
      </c>
      <c r="J6" s="14">
        <v>225</v>
      </c>
      <c r="K6" s="8">
        <f>J6*E6</f>
        <v>0</v>
      </c>
      <c r="L6" s="10">
        <v>215</v>
      </c>
      <c r="M6" s="8">
        <f>L6*E6</f>
        <v>0</v>
      </c>
    </row>
    <row r="7" spans="1:13" ht="12.75">
      <c r="A7" s="7">
        <v>125</v>
      </c>
      <c r="B7" s="7" t="s">
        <v>76</v>
      </c>
      <c r="C7" s="7">
        <v>120</v>
      </c>
      <c r="D7" s="7"/>
      <c r="E7" s="7">
        <v>0.55095</v>
      </c>
      <c r="F7" s="12">
        <v>200</v>
      </c>
      <c r="G7" s="8">
        <f>F7*E7</f>
        <v>110.19000000000001</v>
      </c>
      <c r="H7" s="12">
        <v>210</v>
      </c>
      <c r="I7" s="8">
        <f>E7*H7</f>
        <v>115.69950000000001</v>
      </c>
      <c r="J7" s="7">
        <v>0</v>
      </c>
      <c r="K7" s="8">
        <f>J7*E7</f>
        <v>0</v>
      </c>
      <c r="L7" s="10">
        <v>210</v>
      </c>
      <c r="M7" s="8">
        <f>L7*E7</f>
        <v>115.69950000000001</v>
      </c>
    </row>
    <row r="8" spans="1:13" ht="12.75">
      <c r="A8" s="7" t="s">
        <v>78</v>
      </c>
      <c r="B8" s="7" t="s">
        <v>79</v>
      </c>
      <c r="C8" s="7">
        <v>128.1</v>
      </c>
      <c r="D8" s="7"/>
      <c r="E8" s="7"/>
      <c r="F8" s="12">
        <v>185</v>
      </c>
      <c r="G8" s="8">
        <f>F8*E8</f>
        <v>0</v>
      </c>
      <c r="H8" s="12">
        <v>190</v>
      </c>
      <c r="I8" s="8">
        <f>E8*H8</f>
        <v>0</v>
      </c>
      <c r="J8" s="12">
        <v>192.5</v>
      </c>
      <c r="K8" s="8">
        <f>J8*E8</f>
        <v>0</v>
      </c>
      <c r="L8" s="10">
        <v>192.5</v>
      </c>
      <c r="M8" s="8">
        <f>L8*E8</f>
        <v>0</v>
      </c>
    </row>
    <row r="9" spans="1:13" ht="12.75">
      <c r="A9" s="7">
        <v>125</v>
      </c>
      <c r="B9" s="7" t="s">
        <v>80</v>
      </c>
      <c r="C9" s="7">
        <v>122.9</v>
      </c>
      <c r="D9" s="7"/>
      <c r="E9" s="7"/>
      <c r="F9" s="12">
        <v>180</v>
      </c>
      <c r="G9" s="8">
        <f>F9*E9</f>
        <v>0</v>
      </c>
      <c r="H9" s="12">
        <v>190</v>
      </c>
      <c r="I9" s="8">
        <f>E9*H9</f>
        <v>0</v>
      </c>
      <c r="J9" s="14">
        <v>200</v>
      </c>
      <c r="K9" s="8">
        <f>J9*E9</f>
        <v>0</v>
      </c>
      <c r="L9" s="10">
        <v>190</v>
      </c>
      <c r="M9" s="8">
        <f>L9*E9</f>
        <v>0</v>
      </c>
    </row>
    <row r="10" spans="1:13" ht="12.75">
      <c r="A10" s="7">
        <v>125</v>
      </c>
      <c r="B10" s="7" t="s">
        <v>77</v>
      </c>
      <c r="C10" s="7">
        <v>121.1</v>
      </c>
      <c r="D10" s="7"/>
      <c r="E10" s="7"/>
      <c r="F10" s="12">
        <v>162.5</v>
      </c>
      <c r="G10" s="8">
        <f>F10*E10</f>
        <v>0</v>
      </c>
      <c r="H10" s="12">
        <v>172.5</v>
      </c>
      <c r="I10" s="8">
        <f>E10*H10</f>
        <v>0</v>
      </c>
      <c r="J10" s="12">
        <v>180</v>
      </c>
      <c r="K10" s="8">
        <f>J10*E10</f>
        <v>0</v>
      </c>
      <c r="L10" s="10">
        <v>180</v>
      </c>
      <c r="M10" s="8">
        <f>L10*E10</f>
        <v>0</v>
      </c>
    </row>
  </sheetData>
  <sheetProtection/>
  <mergeCells count="1"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Дмитрий Касатов</cp:lastModifiedBy>
  <dcterms:created xsi:type="dcterms:W3CDTF">2010-12-17T08:17:08Z</dcterms:created>
  <dcterms:modified xsi:type="dcterms:W3CDTF">2011-12-16T07:23:16Z</dcterms:modified>
  <cp:category/>
  <cp:version/>
  <cp:contentType/>
  <cp:contentStatus/>
</cp:coreProperties>
</file>