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powerlifting" sheetId="1" r:id="rId1"/>
    <sheet name="bench press" sheetId="2" r:id="rId2"/>
  </sheets>
  <definedNames/>
  <calcPr fullCalcOnLoad="1" refMode="R1C1"/>
</workbook>
</file>

<file path=xl/sharedStrings.xml><?xml version="1.0" encoding="utf-8"?>
<sst xmlns="http://schemas.openxmlformats.org/spreadsheetml/2006/main" count="162" uniqueCount="53">
  <si>
    <t>name</t>
  </si>
  <si>
    <t>weight</t>
  </si>
  <si>
    <t>data of birth</t>
  </si>
  <si>
    <t>Gloss</t>
  </si>
  <si>
    <t>1 Gloss</t>
  </si>
  <si>
    <t>2 Gloss</t>
  </si>
  <si>
    <t>3 Gloss</t>
  </si>
  <si>
    <t>squat</t>
  </si>
  <si>
    <t>bench press</t>
  </si>
  <si>
    <t>deadlift</t>
  </si>
  <si>
    <t>subtotal</t>
  </si>
  <si>
    <t>total</t>
  </si>
  <si>
    <t>total Gloss</t>
  </si>
  <si>
    <t>res</t>
  </si>
  <si>
    <t>90 kg</t>
  </si>
  <si>
    <t>place</t>
  </si>
  <si>
    <t>110 kg</t>
  </si>
  <si>
    <t>+110kg</t>
  </si>
  <si>
    <t>pace</t>
  </si>
  <si>
    <t>75 kg</t>
  </si>
  <si>
    <t>Alexey Blintsov</t>
  </si>
  <si>
    <t xml:space="preserve"> Pavel Kreinis</t>
  </si>
  <si>
    <t>Rene Imesch</t>
  </si>
  <si>
    <t>Phillip Brewer</t>
  </si>
  <si>
    <t>Grigoriy Pushkarev</t>
  </si>
  <si>
    <t>90kg</t>
  </si>
  <si>
    <t>RAW PRO WORLD BENCH PRESS CHAMPIONSHIP  WORLDLIFTING  2010</t>
  </si>
  <si>
    <t>Dec 19  2010</t>
  </si>
  <si>
    <t>Ivan Dmitriev</t>
  </si>
  <si>
    <t>Maksim Svintsov</t>
  </si>
  <si>
    <t>Roman Durnov</t>
  </si>
  <si>
    <t>Hhachatur Ogannisyan</t>
  </si>
  <si>
    <t>Andrey Belyayev</t>
  </si>
  <si>
    <t>Konstantin Pozdeev</t>
  </si>
  <si>
    <t>Zahir Khudayrov</t>
  </si>
  <si>
    <t>Alexey Solovyev</t>
  </si>
  <si>
    <t>Vladimir Grevtsov</t>
  </si>
  <si>
    <t>Valery Sabelnikov</t>
  </si>
  <si>
    <t>Daniel Green</t>
  </si>
  <si>
    <t>Ilya Ushkov</t>
  </si>
  <si>
    <t>Andrey Malanichev</t>
  </si>
  <si>
    <t>Andrey Ushakov</t>
  </si>
  <si>
    <t>Mikhail Sekov</t>
  </si>
  <si>
    <t>+110 kg</t>
  </si>
  <si>
    <t>Andrey Kisel</t>
  </si>
  <si>
    <t>Igor Kushin</t>
  </si>
  <si>
    <t>Pavel Khavtusevich</t>
  </si>
  <si>
    <t>Jeremy Hoornstra</t>
  </si>
  <si>
    <t>Vladimir Maksimov</t>
  </si>
  <si>
    <t>Oleg Saydentsal</t>
  </si>
  <si>
    <t>Raidel Christian</t>
  </si>
  <si>
    <t>Absolute</t>
  </si>
  <si>
    <t>Laszlo Mezharosh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</si>
</sst>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0"/>
      <color indexed="11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7"/>
      <name val="Arial Cyr"/>
      <family val="0"/>
    </font>
    <font>
      <sz val="10"/>
      <color indexed="11"/>
      <name val="Arial Cyr"/>
      <family val="0"/>
    </font>
    <font>
      <b/>
      <sz val="10"/>
      <color indexed="5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quotePrefix="1">
      <alignment/>
    </xf>
    <xf numFmtId="0" fontId="6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F25" sqref="AF25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6.625" style="0" customWidth="1"/>
    <col min="4" max="4" width="0.6171875" style="0" hidden="1" customWidth="1"/>
    <col min="5" max="5" width="5.375" style="0" customWidth="1"/>
    <col min="6" max="6" width="5.00390625" style="0" customWidth="1"/>
    <col min="7" max="7" width="6.25390625" style="3" customWidth="1"/>
    <col min="8" max="8" width="4.875" style="0" customWidth="1"/>
    <col min="9" max="9" width="5.875" style="3" customWidth="1"/>
    <col min="10" max="10" width="5.375" style="0" customWidth="1"/>
    <col min="11" max="11" width="5.625" style="3" customWidth="1"/>
    <col min="12" max="12" width="4.375" style="2" customWidth="1"/>
    <col min="13" max="13" width="6.125" style="3" customWidth="1"/>
    <col min="14" max="14" width="6.125" style="0" customWidth="1"/>
    <col min="15" max="15" width="4.375" style="3" customWidth="1"/>
    <col min="16" max="16" width="6.00390625" style="0" customWidth="1"/>
    <col min="17" max="17" width="4.125" style="3" customWidth="1"/>
    <col min="18" max="18" width="6.00390625" style="0" customWidth="1"/>
    <col min="19" max="19" width="6.00390625" style="3" customWidth="1"/>
    <col min="20" max="20" width="6.25390625" style="2" customWidth="1"/>
    <col min="21" max="21" width="5.625" style="3" customWidth="1"/>
    <col min="22" max="22" width="6.25390625" style="2" customWidth="1"/>
    <col min="23" max="23" width="6.375" style="3" customWidth="1"/>
    <col min="24" max="24" width="6.00390625" style="0" customWidth="1"/>
    <col min="25" max="25" width="4.25390625" style="3" customWidth="1"/>
    <col min="26" max="26" width="6.125" style="0" customWidth="1"/>
    <col min="27" max="27" width="4.375" style="3" customWidth="1"/>
    <col min="28" max="28" width="6.125" style="0" customWidth="1"/>
    <col min="29" max="29" width="4.375" style="3" customWidth="1"/>
    <col min="30" max="30" width="6.00390625" style="2" customWidth="1"/>
    <col min="31" max="31" width="4.625" style="3" customWidth="1"/>
    <col min="32" max="32" width="6.25390625" style="2" customWidth="1"/>
    <col min="33" max="33" width="10.75390625" style="3" customWidth="1"/>
  </cols>
  <sheetData>
    <row r="2" spans="1:39" s="21" customFormat="1" ht="12.75">
      <c r="A2" s="21" t="s">
        <v>27</v>
      </c>
      <c r="C2" s="21" t="s">
        <v>26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4" spans="8:27" ht="12.75">
      <c r="H4" s="28" t="s">
        <v>7</v>
      </c>
      <c r="I4" s="29"/>
      <c r="O4" s="4" t="s">
        <v>8</v>
      </c>
      <c r="AA4" s="4" t="s">
        <v>9</v>
      </c>
    </row>
    <row r="5" spans="2:27" ht="12.75">
      <c r="B5" s="1" t="s">
        <v>14</v>
      </c>
      <c r="H5" s="15"/>
      <c r="I5" s="16"/>
      <c r="O5" s="4"/>
      <c r="AA5" s="4"/>
    </row>
    <row r="6" spans="1:33" s="1" customFormat="1" ht="12.75">
      <c r="A6" s="11" t="s">
        <v>15</v>
      </c>
      <c r="B6" s="5" t="s">
        <v>0</v>
      </c>
      <c r="C6" s="5" t="s">
        <v>1</v>
      </c>
      <c r="D6" s="5" t="s">
        <v>2</v>
      </c>
      <c r="E6" s="5" t="s">
        <v>3</v>
      </c>
      <c r="F6" s="5">
        <v>1</v>
      </c>
      <c r="G6" s="6" t="s">
        <v>4</v>
      </c>
      <c r="H6" s="5">
        <v>2</v>
      </c>
      <c r="I6" s="6" t="s">
        <v>5</v>
      </c>
      <c r="J6" s="5">
        <v>3</v>
      </c>
      <c r="K6" s="6" t="s">
        <v>6</v>
      </c>
      <c r="L6" s="10" t="s">
        <v>13</v>
      </c>
      <c r="M6" s="6" t="s">
        <v>3</v>
      </c>
      <c r="N6" s="5">
        <v>1</v>
      </c>
      <c r="O6" s="6" t="s">
        <v>4</v>
      </c>
      <c r="P6" s="5">
        <v>2</v>
      </c>
      <c r="Q6" s="6" t="s">
        <v>5</v>
      </c>
      <c r="R6" s="5">
        <v>3</v>
      </c>
      <c r="S6" s="6" t="s">
        <v>6</v>
      </c>
      <c r="T6" s="10" t="s">
        <v>13</v>
      </c>
      <c r="U6" s="6" t="s">
        <v>3</v>
      </c>
      <c r="V6" s="10" t="s">
        <v>10</v>
      </c>
      <c r="W6" s="6" t="s">
        <v>3</v>
      </c>
      <c r="X6" s="5">
        <v>1</v>
      </c>
      <c r="Y6" s="6" t="s">
        <v>4</v>
      </c>
      <c r="Z6" s="5">
        <v>2</v>
      </c>
      <c r="AA6" s="6" t="s">
        <v>5</v>
      </c>
      <c r="AB6" s="5">
        <v>3</v>
      </c>
      <c r="AC6" s="6" t="s">
        <v>6</v>
      </c>
      <c r="AD6" s="10" t="s">
        <v>13</v>
      </c>
      <c r="AE6" s="6" t="s">
        <v>3</v>
      </c>
      <c r="AF6" s="10" t="s">
        <v>11</v>
      </c>
      <c r="AG6" s="6" t="s">
        <v>12</v>
      </c>
    </row>
    <row r="7" spans="1:33" ht="12.75">
      <c r="A7" s="7">
        <v>1</v>
      </c>
      <c r="B7" s="7" t="s">
        <v>28</v>
      </c>
      <c r="C7" s="7">
        <v>89.5</v>
      </c>
      <c r="D7" s="7"/>
      <c r="E7" s="7">
        <v>0.6137</v>
      </c>
      <c r="F7" s="13">
        <v>285</v>
      </c>
      <c r="G7" s="8">
        <f>F7*E7</f>
        <v>174.9045</v>
      </c>
      <c r="H7" s="12">
        <v>285</v>
      </c>
      <c r="I7" s="8">
        <f>E7*H7</f>
        <v>174.9045</v>
      </c>
      <c r="J7" s="12">
        <v>300</v>
      </c>
      <c r="K7" s="8">
        <f>J7*E7</f>
        <v>184.11</v>
      </c>
      <c r="L7" s="10">
        <v>300</v>
      </c>
      <c r="M7" s="8">
        <f>L7*E7</f>
        <v>184.11</v>
      </c>
      <c r="N7" s="12">
        <v>175</v>
      </c>
      <c r="O7" s="8">
        <f>N7*E7</f>
        <v>107.39750000000001</v>
      </c>
      <c r="P7" s="12">
        <v>182.5</v>
      </c>
      <c r="Q7" s="8">
        <f>P7*E7</f>
        <v>112.00025000000001</v>
      </c>
      <c r="R7" s="13">
        <v>0</v>
      </c>
      <c r="S7" s="8">
        <f>R7*E7</f>
        <v>0</v>
      </c>
      <c r="T7" s="10">
        <v>182.5</v>
      </c>
      <c r="U7" s="8">
        <f>T7*E7</f>
        <v>112.00025000000001</v>
      </c>
      <c r="V7" s="10">
        <f>T7+L7</f>
        <v>482.5</v>
      </c>
      <c r="W7" s="8">
        <f>V7*E7</f>
        <v>296.11025</v>
      </c>
      <c r="X7" s="12">
        <v>310</v>
      </c>
      <c r="Y7" s="8">
        <f>X7*E7</f>
        <v>190.247</v>
      </c>
      <c r="Z7" s="13">
        <v>330</v>
      </c>
      <c r="AA7" s="8">
        <f>Z7*E7</f>
        <v>202.52100000000002</v>
      </c>
      <c r="AB7" s="13">
        <v>332.5</v>
      </c>
      <c r="AC7" s="8">
        <f>AB7*E7</f>
        <v>204.05525</v>
      </c>
      <c r="AD7" s="10">
        <v>310</v>
      </c>
      <c r="AE7" s="8">
        <f>AD7*E7</f>
        <v>190.247</v>
      </c>
      <c r="AF7" s="10">
        <f>AD7+V7</f>
        <v>792.5</v>
      </c>
      <c r="AG7" s="8">
        <f>AF7*E7</f>
        <v>486.35725</v>
      </c>
    </row>
    <row r="8" spans="1:33" ht="12.75">
      <c r="A8" s="7">
        <v>2</v>
      </c>
      <c r="B8" s="9" t="s">
        <v>29</v>
      </c>
      <c r="C8" s="7">
        <v>89.7</v>
      </c>
      <c r="D8" s="7"/>
      <c r="E8" s="7">
        <v>0.613</v>
      </c>
      <c r="F8" s="12">
        <v>230</v>
      </c>
      <c r="G8" s="8">
        <f>F8*E8</f>
        <v>140.99</v>
      </c>
      <c r="H8" s="12">
        <v>250</v>
      </c>
      <c r="I8" s="8">
        <f>E8*H8</f>
        <v>153.25</v>
      </c>
      <c r="J8" s="12">
        <v>270</v>
      </c>
      <c r="K8" s="8">
        <f>J8*E8</f>
        <v>165.51</v>
      </c>
      <c r="L8" s="10">
        <v>270</v>
      </c>
      <c r="M8" s="8">
        <f>L8*E8</f>
        <v>165.51</v>
      </c>
      <c r="N8" s="12">
        <v>170</v>
      </c>
      <c r="O8" s="8">
        <f>N8*E8</f>
        <v>104.21</v>
      </c>
      <c r="P8" s="12">
        <v>180</v>
      </c>
      <c r="Q8" s="8">
        <f>P8*E8</f>
        <v>110.34</v>
      </c>
      <c r="R8" s="12">
        <v>185</v>
      </c>
      <c r="S8" s="8">
        <f>R8*E8</f>
        <v>113.405</v>
      </c>
      <c r="T8" s="10">
        <v>185</v>
      </c>
      <c r="U8" s="8">
        <f>T8*E8</f>
        <v>113.405</v>
      </c>
      <c r="V8" s="10">
        <f>T8+L8</f>
        <v>455</v>
      </c>
      <c r="W8" s="8">
        <f>V8*E8</f>
        <v>278.915</v>
      </c>
      <c r="X8" s="12">
        <v>280</v>
      </c>
      <c r="Y8" s="8">
        <f>X8*E8</f>
        <v>171.64</v>
      </c>
      <c r="Z8" s="12">
        <v>300</v>
      </c>
      <c r="AA8" s="8">
        <f>Z8*E8</f>
        <v>183.9</v>
      </c>
      <c r="AB8" s="13">
        <v>310</v>
      </c>
      <c r="AC8" s="8">
        <f>AB8*E8</f>
        <v>190.03</v>
      </c>
      <c r="AD8" s="10">
        <v>300</v>
      </c>
      <c r="AE8" s="8">
        <f>AD8*E8</f>
        <v>183.9</v>
      </c>
      <c r="AF8" s="10">
        <f>AD8+V8</f>
        <v>755</v>
      </c>
      <c r="AG8" s="8">
        <f>AF8*E8</f>
        <v>462.815</v>
      </c>
    </row>
    <row r="9" spans="1:33" ht="12.75">
      <c r="A9" s="7">
        <v>3</v>
      </c>
      <c r="B9" s="7" t="s">
        <v>30</v>
      </c>
      <c r="C9" s="7">
        <v>82.7</v>
      </c>
      <c r="D9" s="7"/>
      <c r="E9" s="7">
        <v>0.6436</v>
      </c>
      <c r="F9" s="13">
        <v>270</v>
      </c>
      <c r="G9" s="8">
        <f>F9*E9</f>
        <v>173.772</v>
      </c>
      <c r="H9" s="12">
        <v>270</v>
      </c>
      <c r="I9" s="8">
        <f>E9*H9</f>
        <v>173.772</v>
      </c>
      <c r="J9" s="13">
        <v>290</v>
      </c>
      <c r="K9" s="8">
        <f>J9*E9</f>
        <v>186.64399999999998</v>
      </c>
      <c r="L9" s="10">
        <v>270</v>
      </c>
      <c r="M9" s="8">
        <f>L9*E9</f>
        <v>173.772</v>
      </c>
      <c r="N9" s="12">
        <v>155</v>
      </c>
      <c r="O9" s="8">
        <f>N9*E9</f>
        <v>99.758</v>
      </c>
      <c r="P9" s="13">
        <v>160</v>
      </c>
      <c r="Q9" s="8">
        <f>P9*E9</f>
        <v>102.976</v>
      </c>
      <c r="R9" s="13">
        <v>160</v>
      </c>
      <c r="S9" s="8">
        <f>R9*E9</f>
        <v>102.976</v>
      </c>
      <c r="T9" s="10">
        <v>155</v>
      </c>
      <c r="U9" s="8">
        <f>T9*E9</f>
        <v>99.758</v>
      </c>
      <c r="V9" s="10">
        <f>T9+L9</f>
        <v>425</v>
      </c>
      <c r="W9" s="8">
        <f>V9*E9</f>
        <v>273.53</v>
      </c>
      <c r="X9" s="12">
        <v>212.5</v>
      </c>
      <c r="Y9" s="8">
        <f>X9*E9</f>
        <v>136.765</v>
      </c>
      <c r="Z9" s="13">
        <v>232.5</v>
      </c>
      <c r="AA9" s="8">
        <f>Z9*E9</f>
        <v>149.637</v>
      </c>
      <c r="AB9" s="13">
        <v>232.5</v>
      </c>
      <c r="AC9" s="8">
        <f>AB9*E9</f>
        <v>149.637</v>
      </c>
      <c r="AD9" s="10">
        <v>212.5</v>
      </c>
      <c r="AE9" s="8">
        <f>AD9*E9</f>
        <v>136.765</v>
      </c>
      <c r="AF9" s="10">
        <f>AD9+V9</f>
        <v>637.5</v>
      </c>
      <c r="AG9" s="8">
        <f>AF9*E9</f>
        <v>410.29499999999996</v>
      </c>
    </row>
    <row r="10" spans="1:33" ht="12.75">
      <c r="A10" s="7">
        <v>0</v>
      </c>
      <c r="B10" s="7" t="s">
        <v>31</v>
      </c>
      <c r="C10" s="7">
        <v>83.5</v>
      </c>
      <c r="D10" s="7"/>
      <c r="E10" s="7">
        <v>0.6396</v>
      </c>
      <c r="F10" s="13">
        <v>260</v>
      </c>
      <c r="G10" s="8">
        <f>F10*E10</f>
        <v>166.296</v>
      </c>
      <c r="H10" s="13">
        <v>260</v>
      </c>
      <c r="I10" s="8">
        <f>E10*H10</f>
        <v>166.296</v>
      </c>
      <c r="J10" s="13">
        <v>260</v>
      </c>
      <c r="K10" s="8">
        <f>J10*E10</f>
        <v>166.296</v>
      </c>
      <c r="L10" s="14">
        <v>0</v>
      </c>
      <c r="M10" s="8">
        <f>L10*E10</f>
        <v>0</v>
      </c>
      <c r="N10" s="7">
        <v>0</v>
      </c>
      <c r="O10" s="8">
        <f>N10*E10</f>
        <v>0</v>
      </c>
      <c r="P10" s="7">
        <v>0</v>
      </c>
      <c r="Q10" s="8">
        <f>P10*E10</f>
        <v>0</v>
      </c>
      <c r="R10" s="7">
        <v>0</v>
      </c>
      <c r="S10" s="8">
        <f>R10*E10</f>
        <v>0</v>
      </c>
      <c r="T10" s="10"/>
      <c r="U10" s="8">
        <f>T10*E10</f>
        <v>0</v>
      </c>
      <c r="V10" s="10">
        <f>T10+L10</f>
        <v>0</v>
      </c>
      <c r="W10" s="8">
        <f>V10*E10</f>
        <v>0</v>
      </c>
      <c r="X10" s="7">
        <v>0</v>
      </c>
      <c r="Y10" s="8">
        <f>X10*E10</f>
        <v>0</v>
      </c>
      <c r="Z10" s="7">
        <v>0</v>
      </c>
      <c r="AA10" s="8">
        <f>Z10*E10</f>
        <v>0</v>
      </c>
      <c r="AB10" s="7">
        <v>0</v>
      </c>
      <c r="AC10" s="8">
        <f>AB10*E10</f>
        <v>0</v>
      </c>
      <c r="AD10" s="10"/>
      <c r="AE10" s="8">
        <f>AD10*E10</f>
        <v>0</v>
      </c>
      <c r="AF10" s="10">
        <f>AD10+V10</f>
        <v>0</v>
      </c>
      <c r="AG10" s="8">
        <f>AF10*E10</f>
        <v>0</v>
      </c>
    </row>
    <row r="12" spans="2:27" ht="12.75">
      <c r="B12" s="1" t="s">
        <v>16</v>
      </c>
      <c r="H12" s="15"/>
      <c r="I12" s="16"/>
      <c r="O12" s="4"/>
      <c r="AA12" s="4"/>
    </row>
    <row r="13" spans="1:33" s="1" customFormat="1" ht="12.75">
      <c r="A13" s="11" t="s">
        <v>15</v>
      </c>
      <c r="B13" s="5" t="s">
        <v>0</v>
      </c>
      <c r="C13" s="5" t="s">
        <v>1</v>
      </c>
      <c r="D13" s="5" t="s">
        <v>2</v>
      </c>
      <c r="E13" s="5" t="s">
        <v>3</v>
      </c>
      <c r="F13" s="5">
        <v>1</v>
      </c>
      <c r="G13" s="6" t="s">
        <v>4</v>
      </c>
      <c r="H13" s="5">
        <v>2</v>
      </c>
      <c r="I13" s="6" t="s">
        <v>5</v>
      </c>
      <c r="J13" s="5">
        <v>3</v>
      </c>
      <c r="K13" s="6" t="s">
        <v>6</v>
      </c>
      <c r="L13" s="10" t="s">
        <v>13</v>
      </c>
      <c r="M13" s="6" t="s">
        <v>3</v>
      </c>
      <c r="N13" s="5">
        <v>1</v>
      </c>
      <c r="O13" s="6" t="s">
        <v>4</v>
      </c>
      <c r="P13" s="5">
        <v>2</v>
      </c>
      <c r="Q13" s="6" t="s">
        <v>5</v>
      </c>
      <c r="R13" s="5">
        <v>3</v>
      </c>
      <c r="S13" s="6" t="s">
        <v>6</v>
      </c>
      <c r="T13" s="10" t="s">
        <v>13</v>
      </c>
      <c r="U13" s="6" t="s">
        <v>3</v>
      </c>
      <c r="V13" s="10" t="s">
        <v>10</v>
      </c>
      <c r="W13" s="6" t="s">
        <v>3</v>
      </c>
      <c r="X13" s="5">
        <v>1</v>
      </c>
      <c r="Y13" s="6" t="s">
        <v>4</v>
      </c>
      <c r="Z13" s="5">
        <v>2</v>
      </c>
      <c r="AA13" s="6" t="s">
        <v>5</v>
      </c>
      <c r="AB13" s="5">
        <v>3</v>
      </c>
      <c r="AC13" s="6" t="s">
        <v>6</v>
      </c>
      <c r="AD13" s="10" t="s">
        <v>13</v>
      </c>
      <c r="AE13" s="6" t="s">
        <v>3</v>
      </c>
      <c r="AF13" s="10" t="s">
        <v>11</v>
      </c>
      <c r="AG13" s="6" t="s">
        <v>12</v>
      </c>
    </row>
    <row r="14" spans="1:33" ht="12.75">
      <c r="A14" s="7">
        <v>1</v>
      </c>
      <c r="B14" s="7" t="s">
        <v>32</v>
      </c>
      <c r="C14" s="7">
        <v>95.7</v>
      </c>
      <c r="D14" s="7"/>
      <c r="E14" s="7">
        <v>0.5928</v>
      </c>
      <c r="F14" s="12">
        <v>325</v>
      </c>
      <c r="G14" s="8">
        <f aca="true" t="shared" si="0" ref="G14:G21">F14*E14</f>
        <v>192.66</v>
      </c>
      <c r="H14" s="12">
        <v>345</v>
      </c>
      <c r="I14" s="8">
        <f aca="true" t="shared" si="1" ref="I14:I21">E14*H14</f>
        <v>204.516</v>
      </c>
      <c r="J14" s="13">
        <v>365</v>
      </c>
      <c r="K14" s="8">
        <f aca="true" t="shared" si="2" ref="K14:K21">J14*E14</f>
        <v>216.37199999999999</v>
      </c>
      <c r="L14" s="10">
        <v>345</v>
      </c>
      <c r="M14" s="8">
        <f aca="true" t="shared" si="3" ref="M14:M21">L14*E14</f>
        <v>204.516</v>
      </c>
      <c r="N14" s="12">
        <v>230</v>
      </c>
      <c r="O14" s="8">
        <f aca="true" t="shared" si="4" ref="O14:O21">N14*E14</f>
        <v>136.344</v>
      </c>
      <c r="P14" s="12">
        <v>245</v>
      </c>
      <c r="Q14" s="8">
        <f aca="true" t="shared" si="5" ref="Q14:Q21">P14*E14</f>
        <v>145.236</v>
      </c>
      <c r="R14" s="12">
        <v>250</v>
      </c>
      <c r="S14" s="8">
        <f aca="true" t="shared" si="6" ref="S14:S21">R14*E14</f>
        <v>148.2</v>
      </c>
      <c r="T14" s="10">
        <v>250</v>
      </c>
      <c r="U14" s="8">
        <f aca="true" t="shared" si="7" ref="U14:U21">T14*E14</f>
        <v>148.2</v>
      </c>
      <c r="V14" s="10">
        <f aca="true" t="shared" si="8" ref="V14:V20">T14+L14</f>
        <v>595</v>
      </c>
      <c r="W14" s="8">
        <f aca="true" t="shared" si="9" ref="W14:W21">V14*E14</f>
        <v>352.716</v>
      </c>
      <c r="X14" s="12">
        <v>325</v>
      </c>
      <c r="Y14" s="8">
        <f aca="true" t="shared" si="10" ref="Y14:Y21">X14*E14</f>
        <v>192.66</v>
      </c>
      <c r="Z14" s="12">
        <v>340</v>
      </c>
      <c r="AA14" s="8">
        <f aca="true" t="shared" si="11" ref="AA14:AA21">Z14*E14</f>
        <v>201.552</v>
      </c>
      <c r="AB14" s="12">
        <v>355</v>
      </c>
      <c r="AC14" s="8">
        <f aca="true" t="shared" si="12" ref="AC14:AC21">AB14*E14</f>
        <v>210.444</v>
      </c>
      <c r="AD14" s="10">
        <v>355</v>
      </c>
      <c r="AE14" s="8">
        <f aca="true" t="shared" si="13" ref="AE14:AE21">AD14*E14</f>
        <v>210.444</v>
      </c>
      <c r="AF14" s="10">
        <f aca="true" t="shared" si="14" ref="AF14:AF21">AD14+V14</f>
        <v>950</v>
      </c>
      <c r="AG14" s="8">
        <f aca="true" t="shared" si="15" ref="AG14:AG21">AF14*E14</f>
        <v>563.16</v>
      </c>
    </row>
    <row r="15" spans="1:33" ht="12.75">
      <c r="A15" s="7">
        <v>2</v>
      </c>
      <c r="B15" s="7" t="s">
        <v>33</v>
      </c>
      <c r="C15" s="7">
        <v>94.8</v>
      </c>
      <c r="D15" s="7"/>
      <c r="E15" s="7">
        <v>0.5955</v>
      </c>
      <c r="F15" s="12">
        <v>340</v>
      </c>
      <c r="G15" s="8">
        <f t="shared" si="0"/>
        <v>202.47</v>
      </c>
      <c r="H15" s="12">
        <v>370</v>
      </c>
      <c r="I15" s="8">
        <f t="shared" si="1"/>
        <v>220.335</v>
      </c>
      <c r="J15" s="13">
        <v>390</v>
      </c>
      <c r="K15" s="8">
        <f t="shared" si="2"/>
        <v>232.245</v>
      </c>
      <c r="L15" s="10">
        <v>370</v>
      </c>
      <c r="M15" s="8">
        <f t="shared" si="3"/>
        <v>220.335</v>
      </c>
      <c r="N15" s="12">
        <v>180</v>
      </c>
      <c r="O15" s="8">
        <f t="shared" si="4"/>
        <v>107.19000000000001</v>
      </c>
      <c r="P15" s="12">
        <v>192.5</v>
      </c>
      <c r="Q15" s="8">
        <f t="shared" si="5"/>
        <v>114.63375</v>
      </c>
      <c r="R15" s="12">
        <v>197.5</v>
      </c>
      <c r="S15" s="8">
        <f t="shared" si="6"/>
        <v>117.61125000000001</v>
      </c>
      <c r="T15" s="10">
        <v>197.5</v>
      </c>
      <c r="U15" s="8">
        <f t="shared" si="7"/>
        <v>117.61125000000001</v>
      </c>
      <c r="V15" s="10">
        <f t="shared" si="8"/>
        <v>567.5</v>
      </c>
      <c r="W15" s="8">
        <f t="shared" si="9"/>
        <v>337.94625</v>
      </c>
      <c r="X15" s="12">
        <v>330</v>
      </c>
      <c r="Y15" s="8">
        <f t="shared" si="10"/>
        <v>196.51500000000001</v>
      </c>
      <c r="Z15" s="12">
        <v>350</v>
      </c>
      <c r="AA15" s="8">
        <f t="shared" si="11"/>
        <v>208.425</v>
      </c>
      <c r="AB15" s="12">
        <v>360</v>
      </c>
      <c r="AC15" s="8">
        <f t="shared" si="12"/>
        <v>214.38000000000002</v>
      </c>
      <c r="AD15" s="10">
        <v>360</v>
      </c>
      <c r="AE15" s="8">
        <f t="shared" si="13"/>
        <v>214.38000000000002</v>
      </c>
      <c r="AF15" s="10">
        <f t="shared" si="14"/>
        <v>927.5</v>
      </c>
      <c r="AG15" s="8">
        <f t="shared" si="15"/>
        <v>552.3262500000001</v>
      </c>
    </row>
    <row r="16" spans="1:33" ht="12.75">
      <c r="A16" s="7">
        <v>3</v>
      </c>
      <c r="B16" s="7" t="s">
        <v>34</v>
      </c>
      <c r="C16" s="7">
        <v>103.7</v>
      </c>
      <c r="D16" s="7"/>
      <c r="E16" s="7">
        <v>0.5731</v>
      </c>
      <c r="F16" s="12">
        <v>320</v>
      </c>
      <c r="G16" s="8">
        <f t="shared" si="0"/>
        <v>183.39200000000002</v>
      </c>
      <c r="H16" s="12">
        <v>340</v>
      </c>
      <c r="I16" s="8">
        <f t="shared" si="1"/>
        <v>194.854</v>
      </c>
      <c r="J16" s="12">
        <v>355</v>
      </c>
      <c r="K16" s="8">
        <f t="shared" si="2"/>
        <v>203.4505</v>
      </c>
      <c r="L16" s="10">
        <v>355</v>
      </c>
      <c r="M16" s="8">
        <f t="shared" si="3"/>
        <v>203.4505</v>
      </c>
      <c r="N16" s="12">
        <v>210</v>
      </c>
      <c r="O16" s="8">
        <f t="shared" si="4"/>
        <v>120.35100000000001</v>
      </c>
      <c r="P16" s="12">
        <v>225</v>
      </c>
      <c r="Q16" s="8">
        <f t="shared" si="5"/>
        <v>128.94750000000002</v>
      </c>
      <c r="R16" s="13">
        <v>0</v>
      </c>
      <c r="S16" s="8">
        <f t="shared" si="6"/>
        <v>0</v>
      </c>
      <c r="T16" s="10">
        <v>225</v>
      </c>
      <c r="U16" s="8">
        <f t="shared" si="7"/>
        <v>128.94750000000002</v>
      </c>
      <c r="V16" s="10">
        <f t="shared" si="8"/>
        <v>580</v>
      </c>
      <c r="W16" s="8">
        <f t="shared" si="9"/>
        <v>332.398</v>
      </c>
      <c r="X16" s="12">
        <v>320</v>
      </c>
      <c r="Y16" s="8">
        <f t="shared" si="10"/>
        <v>183.39200000000002</v>
      </c>
      <c r="Z16" s="12">
        <v>340</v>
      </c>
      <c r="AA16" s="8">
        <f t="shared" si="11"/>
        <v>194.854</v>
      </c>
      <c r="AB16" s="13">
        <v>355</v>
      </c>
      <c r="AC16" s="8">
        <f t="shared" si="12"/>
        <v>203.4505</v>
      </c>
      <c r="AD16" s="10">
        <v>340</v>
      </c>
      <c r="AE16" s="8">
        <f t="shared" si="13"/>
        <v>194.854</v>
      </c>
      <c r="AF16" s="10">
        <f t="shared" si="14"/>
        <v>920</v>
      </c>
      <c r="AG16" s="8">
        <f t="shared" si="15"/>
        <v>527.2520000000001</v>
      </c>
    </row>
    <row r="17" spans="1:33" ht="12.75">
      <c r="A17" s="7">
        <v>4</v>
      </c>
      <c r="B17" s="7" t="s">
        <v>35</v>
      </c>
      <c r="C17" s="7">
        <v>105.5</v>
      </c>
      <c r="D17" s="7"/>
      <c r="E17" s="7">
        <v>0.5697</v>
      </c>
      <c r="F17" s="12">
        <v>330</v>
      </c>
      <c r="G17" s="8">
        <f t="shared" si="0"/>
        <v>188.001</v>
      </c>
      <c r="H17" s="12">
        <v>345</v>
      </c>
      <c r="I17" s="8">
        <f t="shared" si="1"/>
        <v>196.54649999999998</v>
      </c>
      <c r="J17" s="12">
        <v>355</v>
      </c>
      <c r="K17" s="8">
        <f t="shared" si="2"/>
        <v>202.24349999999998</v>
      </c>
      <c r="L17" s="10">
        <v>355</v>
      </c>
      <c r="M17" s="8">
        <f t="shared" si="3"/>
        <v>202.24349999999998</v>
      </c>
      <c r="N17" s="12">
        <v>230</v>
      </c>
      <c r="O17" s="8">
        <f t="shared" si="4"/>
        <v>131.031</v>
      </c>
      <c r="P17" s="13">
        <v>245</v>
      </c>
      <c r="Q17" s="8">
        <f t="shared" si="5"/>
        <v>139.5765</v>
      </c>
      <c r="R17" s="13">
        <v>250</v>
      </c>
      <c r="S17" s="8">
        <f t="shared" si="6"/>
        <v>142.42499999999998</v>
      </c>
      <c r="T17" s="10">
        <v>230</v>
      </c>
      <c r="U17" s="8">
        <f t="shared" si="7"/>
        <v>131.031</v>
      </c>
      <c r="V17" s="10">
        <f t="shared" si="8"/>
        <v>585</v>
      </c>
      <c r="W17" s="8">
        <f t="shared" si="9"/>
        <v>333.2745</v>
      </c>
      <c r="X17" s="12">
        <v>320</v>
      </c>
      <c r="Y17" s="8">
        <f t="shared" si="10"/>
        <v>182.304</v>
      </c>
      <c r="Z17" s="13">
        <v>340</v>
      </c>
      <c r="AA17" s="8">
        <f t="shared" si="11"/>
        <v>193.698</v>
      </c>
      <c r="AB17" s="13">
        <v>0</v>
      </c>
      <c r="AC17" s="8">
        <f t="shared" si="12"/>
        <v>0</v>
      </c>
      <c r="AD17" s="10">
        <v>320</v>
      </c>
      <c r="AE17" s="8">
        <f t="shared" si="13"/>
        <v>182.304</v>
      </c>
      <c r="AF17" s="10">
        <f t="shared" si="14"/>
        <v>905</v>
      </c>
      <c r="AG17" s="8">
        <f t="shared" si="15"/>
        <v>515.5785</v>
      </c>
    </row>
    <row r="18" spans="1:33" ht="12.75">
      <c r="A18" s="7">
        <v>5</v>
      </c>
      <c r="B18" s="7" t="s">
        <v>36</v>
      </c>
      <c r="C18" s="7">
        <v>98</v>
      </c>
      <c r="D18" s="7"/>
      <c r="E18" s="7">
        <v>0.5863</v>
      </c>
      <c r="F18" s="12">
        <v>290</v>
      </c>
      <c r="G18" s="8">
        <f t="shared" si="0"/>
        <v>170.02700000000002</v>
      </c>
      <c r="H18" s="12">
        <v>305</v>
      </c>
      <c r="I18" s="8">
        <f t="shared" si="1"/>
        <v>178.82150000000001</v>
      </c>
      <c r="J18" s="12">
        <v>315</v>
      </c>
      <c r="K18" s="8">
        <f t="shared" si="2"/>
        <v>184.6845</v>
      </c>
      <c r="L18" s="10">
        <v>315</v>
      </c>
      <c r="M18" s="8">
        <f t="shared" si="3"/>
        <v>184.6845</v>
      </c>
      <c r="N18" s="12">
        <v>180</v>
      </c>
      <c r="O18" s="8">
        <f t="shared" si="4"/>
        <v>105.534</v>
      </c>
      <c r="P18" s="12">
        <v>190</v>
      </c>
      <c r="Q18" s="8">
        <f t="shared" si="5"/>
        <v>111.397</v>
      </c>
      <c r="R18" s="12">
        <v>195</v>
      </c>
      <c r="S18" s="8">
        <f t="shared" si="6"/>
        <v>114.3285</v>
      </c>
      <c r="T18" s="10">
        <v>195</v>
      </c>
      <c r="U18" s="8">
        <f t="shared" si="7"/>
        <v>114.3285</v>
      </c>
      <c r="V18" s="10">
        <f t="shared" si="8"/>
        <v>510</v>
      </c>
      <c r="W18" s="8">
        <f t="shared" si="9"/>
        <v>299.01300000000003</v>
      </c>
      <c r="X18" s="12">
        <v>270</v>
      </c>
      <c r="Y18" s="8">
        <f t="shared" si="10"/>
        <v>158.30100000000002</v>
      </c>
      <c r="Z18" s="12">
        <v>282.5</v>
      </c>
      <c r="AA18" s="8">
        <f t="shared" si="11"/>
        <v>165.62975</v>
      </c>
      <c r="AB18" s="13">
        <v>287.5</v>
      </c>
      <c r="AC18" s="8">
        <f t="shared" si="12"/>
        <v>168.56125</v>
      </c>
      <c r="AD18" s="10">
        <v>282.5</v>
      </c>
      <c r="AE18" s="8">
        <f t="shared" si="13"/>
        <v>165.62975</v>
      </c>
      <c r="AF18" s="10">
        <f t="shared" si="14"/>
        <v>792.5</v>
      </c>
      <c r="AG18" s="8">
        <f t="shared" si="15"/>
        <v>464.64275000000004</v>
      </c>
    </row>
    <row r="19" spans="1:33" ht="12.75">
      <c r="A19" s="7">
        <v>6</v>
      </c>
      <c r="B19" s="7" t="s">
        <v>37</v>
      </c>
      <c r="C19" s="7">
        <v>109.5</v>
      </c>
      <c r="D19" s="7"/>
      <c r="E19" s="7">
        <v>0.5632</v>
      </c>
      <c r="F19" s="12">
        <v>270</v>
      </c>
      <c r="G19" s="8">
        <f t="shared" si="0"/>
        <v>152.06400000000002</v>
      </c>
      <c r="H19" s="12">
        <v>285</v>
      </c>
      <c r="I19" s="8">
        <f t="shared" si="1"/>
        <v>160.512</v>
      </c>
      <c r="J19" s="12">
        <v>295</v>
      </c>
      <c r="K19" s="8">
        <f t="shared" si="2"/>
        <v>166.144</v>
      </c>
      <c r="L19" s="10">
        <v>295</v>
      </c>
      <c r="M19" s="8">
        <f t="shared" si="3"/>
        <v>166.144</v>
      </c>
      <c r="N19" s="12">
        <v>190</v>
      </c>
      <c r="O19" s="8">
        <f t="shared" si="4"/>
        <v>107.00800000000001</v>
      </c>
      <c r="P19" s="12">
        <v>200</v>
      </c>
      <c r="Q19" s="8">
        <f t="shared" si="5"/>
        <v>112.64</v>
      </c>
      <c r="R19" s="13">
        <v>205</v>
      </c>
      <c r="S19" s="8">
        <f t="shared" si="6"/>
        <v>115.456</v>
      </c>
      <c r="T19" s="10">
        <v>200</v>
      </c>
      <c r="U19" s="8">
        <f t="shared" si="7"/>
        <v>112.64</v>
      </c>
      <c r="V19" s="10">
        <f t="shared" si="8"/>
        <v>495</v>
      </c>
      <c r="W19" s="8">
        <f t="shared" si="9"/>
        <v>278.784</v>
      </c>
      <c r="X19" s="12">
        <v>290</v>
      </c>
      <c r="Y19" s="8">
        <f t="shared" si="10"/>
        <v>163.328</v>
      </c>
      <c r="Z19" s="13">
        <v>310</v>
      </c>
      <c r="AA19" s="8">
        <f t="shared" si="11"/>
        <v>174.592</v>
      </c>
      <c r="AB19" s="13">
        <v>310</v>
      </c>
      <c r="AC19" s="8">
        <f t="shared" si="12"/>
        <v>174.592</v>
      </c>
      <c r="AD19" s="10">
        <v>290</v>
      </c>
      <c r="AE19" s="8">
        <f t="shared" si="13"/>
        <v>163.328</v>
      </c>
      <c r="AF19" s="10">
        <f t="shared" si="14"/>
        <v>785</v>
      </c>
      <c r="AG19" s="8">
        <f t="shared" si="15"/>
        <v>442.112</v>
      </c>
    </row>
    <row r="20" spans="1:33" ht="12.75">
      <c r="A20" s="7">
        <v>7</v>
      </c>
      <c r="B20" s="7" t="s">
        <v>38</v>
      </c>
      <c r="C20" s="7">
        <v>98.1</v>
      </c>
      <c r="D20" s="7"/>
      <c r="E20" s="7">
        <v>0.5861</v>
      </c>
      <c r="F20" s="12">
        <v>260</v>
      </c>
      <c r="G20" s="8">
        <f t="shared" si="0"/>
        <v>152.386</v>
      </c>
      <c r="H20" s="12">
        <v>275</v>
      </c>
      <c r="I20" s="8">
        <f t="shared" si="1"/>
        <v>161.17749999999998</v>
      </c>
      <c r="J20" s="12">
        <v>280</v>
      </c>
      <c r="K20" s="8">
        <f t="shared" si="2"/>
        <v>164.10799999999998</v>
      </c>
      <c r="L20" s="10">
        <v>280</v>
      </c>
      <c r="M20" s="8">
        <f t="shared" si="3"/>
        <v>164.10799999999998</v>
      </c>
      <c r="N20" s="13">
        <v>175</v>
      </c>
      <c r="O20" s="8">
        <f t="shared" si="4"/>
        <v>102.5675</v>
      </c>
      <c r="P20" s="13">
        <v>175</v>
      </c>
      <c r="Q20" s="8">
        <f t="shared" si="5"/>
        <v>102.5675</v>
      </c>
      <c r="R20" s="12">
        <v>175</v>
      </c>
      <c r="S20" s="8">
        <f t="shared" si="6"/>
        <v>102.5675</v>
      </c>
      <c r="T20" s="10">
        <v>175</v>
      </c>
      <c r="U20" s="8">
        <f t="shared" si="7"/>
        <v>102.5675</v>
      </c>
      <c r="V20" s="10">
        <f t="shared" si="8"/>
        <v>455</v>
      </c>
      <c r="W20" s="8">
        <f t="shared" si="9"/>
        <v>266.6755</v>
      </c>
      <c r="X20" s="12">
        <v>310</v>
      </c>
      <c r="Y20" s="8">
        <f t="shared" si="10"/>
        <v>181.69099999999997</v>
      </c>
      <c r="Z20" s="12">
        <v>320</v>
      </c>
      <c r="AA20" s="8">
        <f t="shared" si="11"/>
        <v>187.552</v>
      </c>
      <c r="AB20" s="13">
        <v>325</v>
      </c>
      <c r="AC20" s="8">
        <f t="shared" si="12"/>
        <v>190.4825</v>
      </c>
      <c r="AD20" s="10">
        <v>320</v>
      </c>
      <c r="AE20" s="8">
        <f t="shared" si="13"/>
        <v>187.552</v>
      </c>
      <c r="AF20" s="10">
        <f t="shared" si="14"/>
        <v>775</v>
      </c>
      <c r="AG20" s="8">
        <f t="shared" si="15"/>
        <v>454.22749999999996</v>
      </c>
    </row>
    <row r="21" spans="1:33" ht="12.75">
      <c r="A21" s="7">
        <v>0</v>
      </c>
      <c r="B21" s="7" t="s">
        <v>39</v>
      </c>
      <c r="C21" s="7">
        <v>96.5</v>
      </c>
      <c r="D21" s="7"/>
      <c r="E21" s="7">
        <v>0.5905</v>
      </c>
      <c r="F21" s="13">
        <v>280</v>
      </c>
      <c r="G21" s="8">
        <f t="shared" si="0"/>
        <v>165.34</v>
      </c>
      <c r="H21" s="12">
        <v>280</v>
      </c>
      <c r="I21" s="8">
        <f t="shared" si="1"/>
        <v>165.34</v>
      </c>
      <c r="J21" s="13">
        <v>290</v>
      </c>
      <c r="K21" s="8">
        <f t="shared" si="2"/>
        <v>171.245</v>
      </c>
      <c r="L21" s="10">
        <v>280</v>
      </c>
      <c r="M21" s="8">
        <f t="shared" si="3"/>
        <v>165.34</v>
      </c>
      <c r="N21" s="13">
        <v>155</v>
      </c>
      <c r="O21" s="8">
        <f t="shared" si="4"/>
        <v>91.5275</v>
      </c>
      <c r="P21" s="13">
        <v>155</v>
      </c>
      <c r="Q21" s="8">
        <f t="shared" si="5"/>
        <v>91.5275</v>
      </c>
      <c r="R21" s="13">
        <v>155</v>
      </c>
      <c r="S21" s="8">
        <f t="shared" si="6"/>
        <v>91.5275</v>
      </c>
      <c r="T21" s="14">
        <v>0</v>
      </c>
      <c r="U21" s="8">
        <f t="shared" si="7"/>
        <v>0</v>
      </c>
      <c r="V21" s="10">
        <v>0</v>
      </c>
      <c r="W21" s="8">
        <f t="shared" si="9"/>
        <v>0</v>
      </c>
      <c r="X21" s="7">
        <v>0</v>
      </c>
      <c r="Y21" s="8">
        <f t="shared" si="10"/>
        <v>0</v>
      </c>
      <c r="Z21" s="7">
        <v>0</v>
      </c>
      <c r="AA21" s="8">
        <f t="shared" si="11"/>
        <v>0</v>
      </c>
      <c r="AB21" s="7">
        <v>0</v>
      </c>
      <c r="AC21" s="8">
        <f t="shared" si="12"/>
        <v>0</v>
      </c>
      <c r="AD21" s="10"/>
      <c r="AE21" s="8">
        <f t="shared" si="13"/>
        <v>0</v>
      </c>
      <c r="AF21" s="10">
        <f t="shared" si="14"/>
        <v>0</v>
      </c>
      <c r="AG21" s="8">
        <f t="shared" si="15"/>
        <v>0</v>
      </c>
    </row>
    <row r="23" spans="2:27" ht="12.75">
      <c r="B23" s="19" t="s">
        <v>17</v>
      </c>
      <c r="H23" s="15"/>
      <c r="I23" s="16"/>
      <c r="O23" s="4"/>
      <c r="AA23" s="4"/>
    </row>
    <row r="24" spans="1:33" s="1" customFormat="1" ht="12.75">
      <c r="A24" s="11" t="s">
        <v>18</v>
      </c>
      <c r="B24" s="5" t="s">
        <v>0</v>
      </c>
      <c r="C24" s="5" t="s">
        <v>1</v>
      </c>
      <c r="D24" s="5" t="s">
        <v>2</v>
      </c>
      <c r="E24" s="5" t="s">
        <v>3</v>
      </c>
      <c r="F24" s="5">
        <v>1</v>
      </c>
      <c r="G24" s="6" t="s">
        <v>4</v>
      </c>
      <c r="H24" s="5">
        <v>2</v>
      </c>
      <c r="I24" s="6" t="s">
        <v>5</v>
      </c>
      <c r="J24" s="5">
        <v>3</v>
      </c>
      <c r="K24" s="6" t="s">
        <v>6</v>
      </c>
      <c r="L24" s="10" t="s">
        <v>13</v>
      </c>
      <c r="M24" s="6" t="s">
        <v>3</v>
      </c>
      <c r="N24" s="5">
        <v>1</v>
      </c>
      <c r="O24" s="6" t="s">
        <v>4</v>
      </c>
      <c r="P24" s="5">
        <v>2</v>
      </c>
      <c r="Q24" s="6" t="s">
        <v>5</v>
      </c>
      <c r="R24" s="5">
        <v>3</v>
      </c>
      <c r="S24" s="6" t="s">
        <v>6</v>
      </c>
      <c r="T24" s="10" t="s">
        <v>13</v>
      </c>
      <c r="U24" s="6" t="s">
        <v>3</v>
      </c>
      <c r="V24" s="10" t="s">
        <v>10</v>
      </c>
      <c r="W24" s="6" t="s">
        <v>3</v>
      </c>
      <c r="X24" s="5">
        <v>1</v>
      </c>
      <c r="Y24" s="6" t="s">
        <v>4</v>
      </c>
      <c r="Z24" s="5">
        <v>2</v>
      </c>
      <c r="AA24" s="6" t="s">
        <v>5</v>
      </c>
      <c r="AB24" s="5">
        <v>3</v>
      </c>
      <c r="AC24" s="6" t="s">
        <v>6</v>
      </c>
      <c r="AD24" s="10" t="s">
        <v>13</v>
      </c>
      <c r="AE24" s="6" t="s">
        <v>3</v>
      </c>
      <c r="AF24" s="10" t="s">
        <v>11</v>
      </c>
      <c r="AG24" s="6" t="s">
        <v>12</v>
      </c>
    </row>
    <row r="25" spans="1:33" ht="12.75">
      <c r="A25" s="7">
        <v>1</v>
      </c>
      <c r="B25" s="7" t="s">
        <v>40</v>
      </c>
      <c r="C25" s="7">
        <v>140</v>
      </c>
      <c r="D25" s="7"/>
      <c r="E25" s="7">
        <v>0.5311</v>
      </c>
      <c r="F25" s="12">
        <v>420</v>
      </c>
      <c r="G25" s="8">
        <f>F25*E25</f>
        <v>223.062</v>
      </c>
      <c r="H25" s="13">
        <v>450</v>
      </c>
      <c r="I25" s="8">
        <f>E25*H25</f>
        <v>238.995</v>
      </c>
      <c r="J25" s="12">
        <v>450</v>
      </c>
      <c r="K25" s="8">
        <f>J25*E25</f>
        <v>238.995</v>
      </c>
      <c r="L25" s="10">
        <v>450</v>
      </c>
      <c r="M25" s="8">
        <f>L25*E25</f>
        <v>238.995</v>
      </c>
      <c r="N25" s="12">
        <v>200</v>
      </c>
      <c r="O25" s="8">
        <f>N25*E25</f>
        <v>106.22</v>
      </c>
      <c r="P25" s="12">
        <v>230</v>
      </c>
      <c r="Q25" s="8">
        <f>P25*E25</f>
        <v>122.153</v>
      </c>
      <c r="R25" s="13">
        <v>250</v>
      </c>
      <c r="S25" s="8">
        <f>R25*E25</f>
        <v>132.775</v>
      </c>
      <c r="T25" s="10">
        <v>230</v>
      </c>
      <c r="U25" s="8">
        <f>T25*E25</f>
        <v>122.153</v>
      </c>
      <c r="V25" s="10">
        <f>T25+L25</f>
        <v>680</v>
      </c>
      <c r="W25" s="8">
        <f>V25*E25</f>
        <v>361.148</v>
      </c>
      <c r="X25" s="12">
        <v>370</v>
      </c>
      <c r="Y25" s="8">
        <f>X25*E25</f>
        <v>196.507</v>
      </c>
      <c r="Z25" s="13">
        <v>390</v>
      </c>
      <c r="AA25" s="8">
        <f>Z25*E25</f>
        <v>207.12900000000002</v>
      </c>
      <c r="AB25" s="13">
        <v>390</v>
      </c>
      <c r="AC25" s="8">
        <f>AB25*E25</f>
        <v>207.12900000000002</v>
      </c>
      <c r="AD25" s="10">
        <v>370</v>
      </c>
      <c r="AE25" s="8">
        <f>AD25*E25</f>
        <v>196.507</v>
      </c>
      <c r="AF25" s="10">
        <f>AD25+V25</f>
        <v>1050</v>
      </c>
      <c r="AG25" s="8">
        <f>AF25*E25</f>
        <v>557.655</v>
      </c>
    </row>
    <row r="26" spans="1:33" ht="12.75">
      <c r="A26" s="7">
        <v>2</v>
      </c>
      <c r="B26" s="7" t="s">
        <v>41</v>
      </c>
      <c r="C26" s="7">
        <v>134.1</v>
      </c>
      <c r="D26" s="7"/>
      <c r="E26" s="7">
        <v>0.5363</v>
      </c>
      <c r="F26" s="13">
        <v>310</v>
      </c>
      <c r="G26" s="8">
        <f>F26*E26</f>
        <v>166.253</v>
      </c>
      <c r="H26" s="12">
        <v>310</v>
      </c>
      <c r="I26" s="8">
        <f>E26*H26</f>
        <v>166.253</v>
      </c>
      <c r="J26" s="13">
        <v>0</v>
      </c>
      <c r="K26" s="8">
        <f>J26*E26</f>
        <v>0</v>
      </c>
      <c r="L26" s="10">
        <v>310</v>
      </c>
      <c r="M26" s="8">
        <f>L26*E26</f>
        <v>166.253</v>
      </c>
      <c r="N26" s="12">
        <v>207.5</v>
      </c>
      <c r="O26" s="8">
        <f>N26*E26</f>
        <v>111.28225</v>
      </c>
      <c r="P26" s="12">
        <v>215</v>
      </c>
      <c r="Q26" s="8">
        <f>P26*E26</f>
        <v>115.3045</v>
      </c>
      <c r="R26" s="12">
        <v>220</v>
      </c>
      <c r="S26" s="8">
        <f>R26*E26</f>
        <v>117.986</v>
      </c>
      <c r="T26" s="10">
        <v>220</v>
      </c>
      <c r="U26" s="8">
        <f>T26*E26</f>
        <v>117.986</v>
      </c>
      <c r="V26" s="10">
        <f>T26+L26</f>
        <v>530</v>
      </c>
      <c r="W26" s="8">
        <f>V26*E26</f>
        <v>284.239</v>
      </c>
      <c r="X26" s="12">
        <v>285</v>
      </c>
      <c r="Y26" s="8">
        <f>X26*E26</f>
        <v>152.8455</v>
      </c>
      <c r="Z26" s="12">
        <v>300</v>
      </c>
      <c r="AA26" s="8">
        <f>Z26*E26</f>
        <v>160.89</v>
      </c>
      <c r="AB26" s="13">
        <v>310</v>
      </c>
      <c r="AC26" s="8">
        <f>AB26*E26</f>
        <v>166.253</v>
      </c>
      <c r="AD26" s="10">
        <v>300</v>
      </c>
      <c r="AE26" s="8">
        <f>AD26*E26</f>
        <v>160.89</v>
      </c>
      <c r="AF26" s="10">
        <f>AD26+V26</f>
        <v>830</v>
      </c>
      <c r="AG26" s="8">
        <f>AF26*E26</f>
        <v>445.129</v>
      </c>
    </row>
    <row r="27" spans="1:33" ht="12.75">
      <c r="A27" s="7">
        <v>3</v>
      </c>
      <c r="B27" s="7" t="s">
        <v>42</v>
      </c>
      <c r="C27" s="7">
        <v>111</v>
      </c>
      <c r="D27" s="7"/>
      <c r="E27" s="7">
        <v>0.5611</v>
      </c>
      <c r="F27" s="12">
        <v>290</v>
      </c>
      <c r="G27" s="8">
        <f>F27*E27</f>
        <v>162.71900000000002</v>
      </c>
      <c r="H27" s="12">
        <v>300</v>
      </c>
      <c r="I27" s="8">
        <f>E27*H27</f>
        <v>168.33</v>
      </c>
      <c r="J27" s="13">
        <v>310</v>
      </c>
      <c r="K27" s="8">
        <f>J27*E27</f>
        <v>173.941</v>
      </c>
      <c r="L27" s="10">
        <v>300</v>
      </c>
      <c r="M27" s="8">
        <f>L27*E27</f>
        <v>168.33</v>
      </c>
      <c r="N27" s="12">
        <v>180</v>
      </c>
      <c r="O27" s="8">
        <f>N27*E27</f>
        <v>100.998</v>
      </c>
      <c r="P27" s="12">
        <v>200</v>
      </c>
      <c r="Q27" s="8">
        <f>P27*E27</f>
        <v>112.22000000000001</v>
      </c>
      <c r="R27" s="13">
        <v>210</v>
      </c>
      <c r="S27" s="8">
        <f>R27*E27</f>
        <v>117.831</v>
      </c>
      <c r="T27" s="10">
        <v>200</v>
      </c>
      <c r="U27" s="8">
        <f>T27*E27</f>
        <v>112.22000000000001</v>
      </c>
      <c r="V27" s="10">
        <f>T27+L27</f>
        <v>500</v>
      </c>
      <c r="W27" s="8">
        <f>V27*E27</f>
        <v>280.55</v>
      </c>
      <c r="X27" s="13">
        <v>290</v>
      </c>
      <c r="Y27" s="8">
        <f>X27*E27</f>
        <v>162.71900000000002</v>
      </c>
      <c r="Z27" s="12">
        <v>290</v>
      </c>
      <c r="AA27" s="8">
        <f>Z27*E27</f>
        <v>162.71900000000002</v>
      </c>
      <c r="AB27" s="13">
        <v>300</v>
      </c>
      <c r="AC27" s="8">
        <f>AB27*E27</f>
        <v>168.33</v>
      </c>
      <c r="AD27" s="10">
        <v>290</v>
      </c>
      <c r="AE27" s="8">
        <f>AD27*E27</f>
        <v>162.71900000000002</v>
      </c>
      <c r="AF27" s="10">
        <f>AD27+V27</f>
        <v>790</v>
      </c>
      <c r="AG27" s="8">
        <f>AF27*E27</f>
        <v>443.26900000000006</v>
      </c>
    </row>
    <row r="29" ht="12.75">
      <c r="B29" s="1" t="s">
        <v>51</v>
      </c>
    </row>
    <row r="30" spans="1:3" ht="12.75">
      <c r="A30" s="7">
        <v>1</v>
      </c>
      <c r="B30" s="7" t="s">
        <v>32</v>
      </c>
      <c r="C30" s="7">
        <v>563.16</v>
      </c>
    </row>
    <row r="31" spans="1:3" ht="12.75">
      <c r="A31" s="7">
        <v>2</v>
      </c>
      <c r="B31" s="7" t="s">
        <v>40</v>
      </c>
      <c r="C31" s="7">
        <v>557.66</v>
      </c>
    </row>
    <row r="32" spans="1:3" ht="12.75">
      <c r="A32" s="7">
        <v>3</v>
      </c>
      <c r="B32" s="7" t="s">
        <v>33</v>
      </c>
      <c r="C32" s="7">
        <v>552.32</v>
      </c>
    </row>
    <row r="33" spans="1:3" ht="12.75">
      <c r="A33" s="7">
        <v>4</v>
      </c>
      <c r="B33" s="7" t="s">
        <v>34</v>
      </c>
      <c r="C33" s="7">
        <v>527.25</v>
      </c>
    </row>
    <row r="34" spans="1:3" ht="12.75">
      <c r="A34" s="7">
        <v>5</v>
      </c>
      <c r="B34" s="7" t="s">
        <v>35</v>
      </c>
      <c r="C34" s="7">
        <v>515.58</v>
      </c>
    </row>
  </sheetData>
  <sheetProtection/>
  <mergeCells count="1">
    <mergeCell ref="H4:I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zoomScalePageLayoutView="0" workbookViewId="0" topLeftCell="A1">
      <selection activeCell="C35" sqref="C35"/>
    </sheetView>
  </sheetViews>
  <sheetFormatPr defaultColWidth="9.00390625" defaultRowHeight="12.75"/>
  <cols>
    <col min="2" max="2" width="21.25390625" style="0" customWidth="1"/>
    <col min="13" max="19" width="9.125" style="18" customWidth="1"/>
  </cols>
  <sheetData>
    <row r="2" spans="1:19" s="21" customFormat="1" ht="12.75">
      <c r="A2" s="21" t="s">
        <v>27</v>
      </c>
      <c r="C2" s="21" t="s">
        <v>26</v>
      </c>
      <c r="M2" s="22"/>
      <c r="N2" s="22"/>
      <c r="O2" s="22"/>
      <c r="P2" s="22"/>
      <c r="Q2" s="22"/>
      <c r="R2" s="22"/>
      <c r="S2" s="22"/>
    </row>
    <row r="3" spans="13:19" s="1" customFormat="1" ht="12.75">
      <c r="M3" s="17"/>
      <c r="N3" s="17"/>
      <c r="O3" s="17"/>
      <c r="P3" s="17"/>
      <c r="Q3" s="17"/>
      <c r="R3" s="17"/>
      <c r="S3" s="17"/>
    </row>
    <row r="4" ht="12.75">
      <c r="B4" s="1" t="s">
        <v>19</v>
      </c>
    </row>
    <row r="5" spans="1:19" s="1" customFormat="1" ht="12.75">
      <c r="A5" s="11" t="s">
        <v>15</v>
      </c>
      <c r="B5" s="5" t="s">
        <v>0</v>
      </c>
      <c r="C5" s="5" t="s">
        <v>1</v>
      </c>
      <c r="D5" s="5" t="s">
        <v>3</v>
      </c>
      <c r="E5" s="5">
        <v>1</v>
      </c>
      <c r="F5" s="6" t="s">
        <v>4</v>
      </c>
      <c r="G5" s="5">
        <v>2</v>
      </c>
      <c r="H5" s="6" t="s">
        <v>5</v>
      </c>
      <c r="I5" s="5">
        <v>3</v>
      </c>
      <c r="J5" s="6" t="s">
        <v>6</v>
      </c>
      <c r="K5" s="10" t="s">
        <v>13</v>
      </c>
      <c r="L5" s="6" t="s">
        <v>3</v>
      </c>
      <c r="M5" s="17"/>
      <c r="N5" s="17"/>
      <c r="O5" s="17"/>
      <c r="P5" s="17"/>
      <c r="Q5" s="17"/>
      <c r="R5" s="17"/>
      <c r="S5" s="17"/>
    </row>
    <row r="6" spans="1:12" ht="12.75">
      <c r="A6" s="7">
        <v>1</v>
      </c>
      <c r="B6" s="7" t="s">
        <v>23</v>
      </c>
      <c r="C6" s="7">
        <v>74.2</v>
      </c>
      <c r="D6" s="7">
        <v>0.694</v>
      </c>
      <c r="E6" s="12">
        <v>200</v>
      </c>
      <c r="F6" s="8">
        <f>E6*D6</f>
        <v>138.79999999999998</v>
      </c>
      <c r="G6" s="12">
        <v>205</v>
      </c>
      <c r="H6" s="8">
        <f>D6*G6</f>
        <v>142.26999999999998</v>
      </c>
      <c r="I6" s="12">
        <v>217.5</v>
      </c>
      <c r="J6" s="8">
        <f>I6*D6</f>
        <v>150.945</v>
      </c>
      <c r="K6" s="10">
        <v>217.5</v>
      </c>
      <c r="L6" s="8">
        <f>K6*D6</f>
        <v>150.945</v>
      </c>
    </row>
    <row r="7" spans="1:12" ht="12.75">
      <c r="A7" s="7">
        <v>2</v>
      </c>
      <c r="B7" s="7" t="s">
        <v>24</v>
      </c>
      <c r="C7" s="7">
        <v>70.7</v>
      </c>
      <c r="D7" s="7">
        <v>0.7204</v>
      </c>
      <c r="E7" s="12">
        <v>190</v>
      </c>
      <c r="F7" s="8">
        <f>E7*D7</f>
        <v>136.876</v>
      </c>
      <c r="G7" s="12">
        <v>200</v>
      </c>
      <c r="H7" s="8">
        <f>D7*G7</f>
        <v>144.08</v>
      </c>
      <c r="I7" s="13">
        <v>210</v>
      </c>
      <c r="J7" s="8">
        <f>I7*D7</f>
        <v>151.28400000000002</v>
      </c>
      <c r="K7" s="10">
        <v>200</v>
      </c>
      <c r="L7" s="8">
        <f>K7*D7</f>
        <v>144.08</v>
      </c>
    </row>
    <row r="9" ht="12.75">
      <c r="B9" s="1" t="s">
        <v>25</v>
      </c>
    </row>
    <row r="10" spans="1:19" s="1" customFormat="1" ht="12.75">
      <c r="A10" s="11" t="s">
        <v>15</v>
      </c>
      <c r="B10" s="5" t="s">
        <v>0</v>
      </c>
      <c r="C10" s="5" t="s">
        <v>1</v>
      </c>
      <c r="D10" s="5" t="s">
        <v>3</v>
      </c>
      <c r="E10" s="5">
        <v>1</v>
      </c>
      <c r="F10" s="6" t="s">
        <v>4</v>
      </c>
      <c r="G10" s="5">
        <v>2</v>
      </c>
      <c r="H10" s="6" t="s">
        <v>5</v>
      </c>
      <c r="I10" s="5">
        <v>3</v>
      </c>
      <c r="J10" s="6" t="s">
        <v>6</v>
      </c>
      <c r="K10" s="10" t="s">
        <v>13</v>
      </c>
      <c r="L10" s="6" t="s">
        <v>3</v>
      </c>
      <c r="M10" s="17"/>
      <c r="N10" s="17"/>
      <c r="O10" s="17"/>
      <c r="P10" s="17"/>
      <c r="Q10" s="17"/>
      <c r="R10" s="17"/>
      <c r="S10" s="17"/>
    </row>
    <row r="11" spans="1:12" ht="12.75">
      <c r="A11" s="7">
        <v>1</v>
      </c>
      <c r="B11" s="7" t="s">
        <v>22</v>
      </c>
      <c r="C11" s="7">
        <v>88.9</v>
      </c>
      <c r="D11" s="7">
        <v>0.6665</v>
      </c>
      <c r="E11" s="12">
        <v>210</v>
      </c>
      <c r="F11" s="8">
        <f>E11*D11</f>
        <v>139.965</v>
      </c>
      <c r="G11" s="12">
        <v>217.5</v>
      </c>
      <c r="H11" s="8">
        <f>D11*G11</f>
        <v>144.96375</v>
      </c>
      <c r="I11" s="12">
        <v>220</v>
      </c>
      <c r="J11" s="8">
        <f>I11*D11</f>
        <v>146.63</v>
      </c>
      <c r="K11" s="10">
        <v>220</v>
      </c>
      <c r="L11" s="8">
        <f>K11*D11</f>
        <v>146.63</v>
      </c>
    </row>
    <row r="12" spans="1:12" ht="12.75">
      <c r="A12" s="7">
        <v>2</v>
      </c>
      <c r="B12" s="7" t="s">
        <v>21</v>
      </c>
      <c r="C12" s="7">
        <v>89.8</v>
      </c>
      <c r="D12" s="7">
        <v>0.6126</v>
      </c>
      <c r="E12" s="12">
        <v>205</v>
      </c>
      <c r="F12" s="8">
        <f>E12*D12</f>
        <v>125.58300000000001</v>
      </c>
      <c r="G12" s="20">
        <v>215</v>
      </c>
      <c r="H12" s="8">
        <f>D12*G12</f>
        <v>131.709</v>
      </c>
      <c r="I12" s="13">
        <v>215</v>
      </c>
      <c r="J12" s="8">
        <f>I12*D12</f>
        <v>131.709</v>
      </c>
      <c r="K12" s="10">
        <v>205</v>
      </c>
      <c r="L12" s="8">
        <f>K12*D12</f>
        <v>125.58300000000001</v>
      </c>
    </row>
    <row r="13" spans="1:12" ht="12.75">
      <c r="A13" s="7">
        <v>3</v>
      </c>
      <c r="B13" s="7" t="s">
        <v>20</v>
      </c>
      <c r="C13" s="7">
        <v>87</v>
      </c>
      <c r="D13" s="7">
        <v>0.6238</v>
      </c>
      <c r="E13" s="12">
        <v>180</v>
      </c>
      <c r="F13" s="8">
        <f>E13*D13</f>
        <v>112.284</v>
      </c>
      <c r="G13" s="13">
        <v>190</v>
      </c>
      <c r="H13" s="8">
        <f>D13*G13</f>
        <v>118.522</v>
      </c>
      <c r="I13" s="13">
        <v>190</v>
      </c>
      <c r="J13" s="8">
        <f>I13*D13</f>
        <v>118.522</v>
      </c>
      <c r="K13" s="10">
        <v>180</v>
      </c>
      <c r="L13" s="8">
        <f>K13*D13</f>
        <v>112.284</v>
      </c>
    </row>
    <row r="15" ht="12.75">
      <c r="B15" s="1" t="s">
        <v>16</v>
      </c>
    </row>
    <row r="16" spans="1:19" s="1" customFormat="1" ht="12.75">
      <c r="A16" s="11" t="s">
        <v>15</v>
      </c>
      <c r="B16" s="5" t="s">
        <v>0</v>
      </c>
      <c r="C16" s="5" t="s">
        <v>1</v>
      </c>
      <c r="D16" s="5" t="s">
        <v>3</v>
      </c>
      <c r="E16" s="5">
        <v>1</v>
      </c>
      <c r="F16" s="6" t="s">
        <v>4</v>
      </c>
      <c r="G16" s="5">
        <v>2</v>
      </c>
      <c r="H16" s="6" t="s">
        <v>5</v>
      </c>
      <c r="I16" s="5">
        <v>3</v>
      </c>
      <c r="J16" s="6" t="s">
        <v>6</v>
      </c>
      <c r="K16" s="10" t="s">
        <v>13</v>
      </c>
      <c r="L16" s="6" t="s">
        <v>3</v>
      </c>
      <c r="M16" s="17"/>
      <c r="N16" s="17"/>
      <c r="O16" s="17"/>
      <c r="P16" s="17"/>
      <c r="Q16" s="17"/>
      <c r="R16" s="17"/>
      <c r="S16" s="17"/>
    </row>
    <row r="17" spans="1:19" ht="12.75">
      <c r="A17" s="7">
        <v>1</v>
      </c>
      <c r="B17" s="7" t="s">
        <v>44</v>
      </c>
      <c r="C17" s="7">
        <v>104.6</v>
      </c>
      <c r="D17" s="7">
        <v>0.5714</v>
      </c>
      <c r="E17" s="12">
        <v>255</v>
      </c>
      <c r="F17" s="8">
        <f>E17*D17</f>
        <v>145.707</v>
      </c>
      <c r="G17" s="12">
        <v>260</v>
      </c>
      <c r="H17" s="8">
        <f>D17*G17</f>
        <v>148.564</v>
      </c>
      <c r="I17" s="13">
        <v>265</v>
      </c>
      <c r="J17" s="8">
        <f>I17*D17</f>
        <v>151.421</v>
      </c>
      <c r="K17" s="10">
        <v>260</v>
      </c>
      <c r="L17" s="8">
        <f>K17*D17</f>
        <v>148.564</v>
      </c>
      <c r="N17"/>
      <c r="O17"/>
      <c r="P17"/>
      <c r="Q17"/>
      <c r="R17"/>
      <c r="S17"/>
    </row>
    <row r="18" spans="1:19" ht="12.75">
      <c r="A18" s="7">
        <v>2</v>
      </c>
      <c r="B18" s="7" t="s">
        <v>45</v>
      </c>
      <c r="C18" s="7">
        <v>106.7</v>
      </c>
      <c r="D18" s="7">
        <v>0.5676</v>
      </c>
      <c r="E18" s="12">
        <v>252.5</v>
      </c>
      <c r="F18" s="8">
        <f>E18*D18</f>
        <v>143.319</v>
      </c>
      <c r="G18" s="13">
        <v>262.5</v>
      </c>
      <c r="H18" s="8">
        <f>D18*G18</f>
        <v>148.995</v>
      </c>
      <c r="I18" s="13">
        <v>262.5</v>
      </c>
      <c r="J18" s="8">
        <f>I18*D18</f>
        <v>148.995</v>
      </c>
      <c r="K18" s="10">
        <v>252.5</v>
      </c>
      <c r="L18" s="8">
        <f>K18*D18</f>
        <v>143.319</v>
      </c>
      <c r="N18"/>
      <c r="O18"/>
      <c r="P18"/>
      <c r="Q18"/>
      <c r="R18"/>
      <c r="S18"/>
    </row>
    <row r="19" spans="1:19" ht="12.75">
      <c r="A19" s="7">
        <v>3</v>
      </c>
      <c r="B19" s="7" t="s">
        <v>46</v>
      </c>
      <c r="C19" s="7">
        <v>106.8</v>
      </c>
      <c r="D19" s="7">
        <v>0.5674</v>
      </c>
      <c r="E19" s="13">
        <v>230</v>
      </c>
      <c r="F19" s="8">
        <f>E19*D19</f>
        <v>130.502</v>
      </c>
      <c r="G19" s="13">
        <v>230</v>
      </c>
      <c r="H19" s="8">
        <f>D19*G19</f>
        <v>130.502</v>
      </c>
      <c r="I19" s="13">
        <v>230</v>
      </c>
      <c r="J19" s="8">
        <f>I19*D19</f>
        <v>130.502</v>
      </c>
      <c r="K19" s="10"/>
      <c r="L19" s="8">
        <f>K19*D19</f>
        <v>0</v>
      </c>
      <c r="N19"/>
      <c r="O19"/>
      <c r="P19"/>
      <c r="Q19"/>
      <c r="R19"/>
      <c r="S19"/>
    </row>
    <row r="20" spans="1:19" ht="12.75">
      <c r="A20" s="7">
        <v>0</v>
      </c>
      <c r="B20" s="7" t="s">
        <v>47</v>
      </c>
      <c r="C20" s="7">
        <v>108</v>
      </c>
      <c r="D20" s="7">
        <v>0.5655</v>
      </c>
      <c r="E20" s="13">
        <v>265</v>
      </c>
      <c r="F20" s="8">
        <f>E20*D20</f>
        <v>149.8575</v>
      </c>
      <c r="G20" s="13">
        <v>265</v>
      </c>
      <c r="H20" s="8">
        <f>D20*G20</f>
        <v>149.8575</v>
      </c>
      <c r="I20" s="13">
        <v>265</v>
      </c>
      <c r="J20" s="8">
        <f>I20*D20</f>
        <v>149.8575</v>
      </c>
      <c r="K20" s="10"/>
      <c r="L20" s="8">
        <f>K20*D20</f>
        <v>0</v>
      </c>
      <c r="N20"/>
      <c r="O20"/>
      <c r="P20"/>
      <c r="Q20"/>
      <c r="R20"/>
      <c r="S20"/>
    </row>
    <row r="21" spans="1:19" ht="12.75">
      <c r="A21" s="18"/>
      <c r="B21" s="18"/>
      <c r="C21" s="18"/>
      <c r="D21" s="18"/>
      <c r="E21" s="24"/>
      <c r="F21" s="24"/>
      <c r="G21" s="25"/>
      <c r="H21" s="24"/>
      <c r="I21" s="25"/>
      <c r="J21" s="24"/>
      <c r="K21" s="25"/>
      <c r="L21" s="26"/>
      <c r="M21" s="25"/>
      <c r="N21"/>
      <c r="O21"/>
      <c r="P21"/>
      <c r="Q21"/>
      <c r="R21"/>
      <c r="S21"/>
    </row>
    <row r="22" spans="1:19" ht="12.75">
      <c r="A22" s="18"/>
      <c r="B22" s="27" t="s">
        <v>43</v>
      </c>
      <c r="C22" s="18"/>
      <c r="D22" s="18"/>
      <c r="E22" s="24"/>
      <c r="F22" s="24"/>
      <c r="G22" s="25"/>
      <c r="H22" s="24"/>
      <c r="I22" s="25"/>
      <c r="J22" s="24"/>
      <c r="K22" s="25"/>
      <c r="L22" s="26"/>
      <c r="M22" s="25"/>
      <c r="N22"/>
      <c r="O22"/>
      <c r="P22"/>
      <c r="Q22"/>
      <c r="R22"/>
      <c r="S22"/>
    </row>
    <row r="23" spans="1:19" s="1" customFormat="1" ht="12.75">
      <c r="A23" s="11" t="s">
        <v>15</v>
      </c>
      <c r="B23" s="5" t="s">
        <v>0</v>
      </c>
      <c r="C23" s="5" t="s">
        <v>1</v>
      </c>
      <c r="D23" s="5" t="s">
        <v>3</v>
      </c>
      <c r="E23" s="5">
        <v>1</v>
      </c>
      <c r="F23" s="6" t="s">
        <v>4</v>
      </c>
      <c r="G23" s="5">
        <v>2</v>
      </c>
      <c r="H23" s="6" t="s">
        <v>5</v>
      </c>
      <c r="I23" s="5">
        <v>3</v>
      </c>
      <c r="J23" s="6" t="s">
        <v>6</v>
      </c>
      <c r="K23" s="10" t="s">
        <v>13</v>
      </c>
      <c r="L23" s="6" t="s">
        <v>3</v>
      </c>
      <c r="M23" s="17"/>
      <c r="N23" s="17"/>
      <c r="O23" s="17"/>
      <c r="P23" s="17"/>
      <c r="Q23" s="17"/>
      <c r="R23" s="17"/>
      <c r="S23" s="17"/>
    </row>
    <row r="24" spans="1:19" ht="12.75">
      <c r="A24" s="7">
        <v>1</v>
      </c>
      <c r="B24" s="7" t="s">
        <v>52</v>
      </c>
      <c r="C24" s="7">
        <v>127</v>
      </c>
      <c r="D24" s="7">
        <v>0.5433</v>
      </c>
      <c r="E24" s="12">
        <v>290</v>
      </c>
      <c r="F24" s="8">
        <f>E24*D24</f>
        <v>157.557</v>
      </c>
      <c r="G24" s="12">
        <v>295</v>
      </c>
      <c r="H24" s="8">
        <f>D24*G24</f>
        <v>160.2735</v>
      </c>
      <c r="I24" s="12">
        <v>300.5</v>
      </c>
      <c r="J24" s="8">
        <f>I24*D24</f>
        <v>163.26165</v>
      </c>
      <c r="K24" s="10">
        <v>300.5</v>
      </c>
      <c r="L24" s="8">
        <f>K24*D24</f>
        <v>163.26165</v>
      </c>
      <c r="N24"/>
      <c r="O24"/>
      <c r="P24"/>
      <c r="Q24"/>
      <c r="R24"/>
      <c r="S24"/>
    </row>
    <row r="25" spans="1:19" ht="12.75">
      <c r="A25" s="7">
        <v>2</v>
      </c>
      <c r="B25" s="7" t="s">
        <v>48</v>
      </c>
      <c r="C25" s="7">
        <v>126.1</v>
      </c>
      <c r="D25" s="7">
        <v>0.5442</v>
      </c>
      <c r="E25" s="12">
        <v>270</v>
      </c>
      <c r="F25" s="8">
        <f>E25*D25</f>
        <v>146.934</v>
      </c>
      <c r="G25" s="12">
        <v>280</v>
      </c>
      <c r="H25" s="8">
        <f>D25*G25</f>
        <v>152.376</v>
      </c>
      <c r="I25" s="13">
        <v>292.5</v>
      </c>
      <c r="J25" s="8">
        <f>I25*D25</f>
        <v>159.1785</v>
      </c>
      <c r="K25" s="10">
        <v>280</v>
      </c>
      <c r="L25" s="8">
        <f>K25*D25</f>
        <v>152.376</v>
      </c>
      <c r="N25"/>
      <c r="O25"/>
      <c r="P25"/>
      <c r="Q25"/>
      <c r="R25"/>
      <c r="S25"/>
    </row>
    <row r="26" spans="1:19" ht="12.75">
      <c r="A26" s="7">
        <v>3</v>
      </c>
      <c r="B26" s="7" t="s">
        <v>49</v>
      </c>
      <c r="C26" s="7">
        <v>112</v>
      </c>
      <c r="D26" s="7">
        <v>0.5597</v>
      </c>
      <c r="E26" s="12">
        <v>235</v>
      </c>
      <c r="F26" s="8">
        <f>E26*D26</f>
        <v>131.52949999999998</v>
      </c>
      <c r="G26" s="12">
        <v>240</v>
      </c>
      <c r="H26" s="8">
        <f>D26*G26</f>
        <v>134.328</v>
      </c>
      <c r="I26" s="12">
        <v>245</v>
      </c>
      <c r="J26" s="8">
        <f>I26*D26</f>
        <v>137.1265</v>
      </c>
      <c r="K26" s="10">
        <v>245</v>
      </c>
      <c r="L26" s="8">
        <f>K26*D26</f>
        <v>137.1265</v>
      </c>
      <c r="N26"/>
      <c r="O26"/>
      <c r="P26"/>
      <c r="Q26"/>
      <c r="R26"/>
      <c r="S26"/>
    </row>
    <row r="27" spans="1:19" ht="12.75">
      <c r="A27" s="7">
        <v>4</v>
      </c>
      <c r="B27" s="7" t="s">
        <v>50</v>
      </c>
      <c r="C27" s="7">
        <v>113.8</v>
      </c>
      <c r="D27" s="7">
        <v>0.5576</v>
      </c>
      <c r="E27" s="12">
        <v>212.5</v>
      </c>
      <c r="F27" s="8">
        <f>E27*D27</f>
        <v>118.49</v>
      </c>
      <c r="G27" s="12">
        <v>225</v>
      </c>
      <c r="H27" s="8">
        <f>D27*G27</f>
        <v>125.46</v>
      </c>
      <c r="I27" s="23">
        <v>230</v>
      </c>
      <c r="J27" s="8">
        <f>I27*D27</f>
        <v>128.248</v>
      </c>
      <c r="K27" s="10">
        <v>225</v>
      </c>
      <c r="L27" s="8">
        <f>K27*D27</f>
        <v>125.46</v>
      </c>
      <c r="N27"/>
      <c r="O27"/>
      <c r="P27"/>
      <c r="Q27"/>
      <c r="R27"/>
      <c r="S27"/>
    </row>
    <row r="28" ht="12.75">
      <c r="L28" s="18"/>
    </row>
    <row r="29" spans="2:12" ht="12.75">
      <c r="B29" s="1" t="s">
        <v>51</v>
      </c>
      <c r="L29" s="18"/>
    </row>
    <row r="30" spans="1:12" ht="12.75">
      <c r="A30" s="7">
        <v>1</v>
      </c>
      <c r="B30" s="7" t="s">
        <v>52</v>
      </c>
      <c r="C30" s="7">
        <v>163.26</v>
      </c>
      <c r="L30" s="18"/>
    </row>
    <row r="31" spans="1:12" ht="12.75">
      <c r="A31" s="7">
        <v>2</v>
      </c>
      <c r="B31" s="7" t="s">
        <v>48</v>
      </c>
      <c r="C31" s="7">
        <v>152.38</v>
      </c>
      <c r="L31" s="18"/>
    </row>
    <row r="32" spans="1:3" ht="12.75">
      <c r="A32" s="7">
        <v>3</v>
      </c>
      <c r="B32" s="7" t="s">
        <v>23</v>
      </c>
      <c r="C32" s="9">
        <v>150.945</v>
      </c>
    </row>
    <row r="33" spans="1:3" ht="12.75">
      <c r="A33" s="7">
        <v>4</v>
      </c>
      <c r="B33" s="7" t="s">
        <v>44</v>
      </c>
      <c r="C33" s="7">
        <v>148.56</v>
      </c>
    </row>
    <row r="34" spans="1:3" ht="12.75">
      <c r="A34" s="7">
        <v>5</v>
      </c>
      <c r="B34" s="7" t="s">
        <v>22</v>
      </c>
      <c r="C34" s="7">
        <v>146.63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Dmitry</cp:lastModifiedBy>
  <dcterms:created xsi:type="dcterms:W3CDTF">2010-12-17T08:17:08Z</dcterms:created>
  <dcterms:modified xsi:type="dcterms:W3CDTF">2014-02-08T08:06:02Z</dcterms:modified>
  <cp:category/>
  <cp:version/>
  <cp:contentType/>
  <cp:contentStatus/>
</cp:coreProperties>
</file>